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1" sheetId="1" r:id="rId2"/>
  </sheets>
  <definedNames>
    <definedName name="_xlnm._FilterDatabase" localSheetId="0" hidden="1">Sheet2!$A$1:$G$41</definedName>
    <definedName name="_xlnm._FilterDatabase" localSheetId="1" hidden="1">Sheet1!$A$1:$G$52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<sst xmlns="http://schemas.openxmlformats.org/spreadsheetml/2006/main" count="602" uniqueCount="281">
  <si>
    <t>南华大学附属第二医院2025年用人计划需求表</t>
  </si>
  <si>
    <t>序号</t>
  </si>
  <si>
    <t>招聘科室</t>
  </si>
  <si>
    <t>招聘人数</t>
  </si>
  <si>
    <t>学历要求</t>
  </si>
  <si>
    <t>其他要求</t>
  </si>
  <si>
    <t>招聘岗位</t>
  </si>
  <si>
    <r>
      <rPr>
        <b/>
        <sz val="10"/>
        <color rgb="FF000000"/>
        <rFont val="宋体"/>
        <charset val="134"/>
      </rPr>
      <t>专业类型</t>
    </r>
    <r>
      <rPr>
        <b/>
        <sz val="10"/>
        <color rgb="FF000000"/>
        <rFont val="Calibri"/>
        <charset val="134"/>
      </rPr>
      <t>(</t>
    </r>
    <r>
      <rPr>
        <b/>
        <sz val="10"/>
        <color rgb="FF000000"/>
        <rFont val="宋体"/>
        <charset val="134"/>
      </rPr>
      <t>国家标准</t>
    </r>
    <r>
      <rPr>
        <b/>
        <sz val="10"/>
        <color rgb="FF000000"/>
        <rFont val="Calibri"/>
        <charset val="134"/>
      </rPr>
      <t>)</t>
    </r>
  </si>
  <si>
    <t>YA1</t>
  </si>
  <si>
    <t>疼痛及康复科</t>
  </si>
  <si>
    <t>硕士研究生及以上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</si>
  <si>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限高校毕业生报名</t>
    </r>
  </si>
  <si>
    <t>医师岗</t>
  </si>
  <si>
    <r>
      <rPr>
        <sz val="10"/>
        <color rgb="FF000000"/>
        <rFont val="Calibri"/>
        <charset val="134"/>
      </rPr>
      <t>100217</t>
    </r>
    <r>
      <rPr>
        <sz val="10"/>
        <color rgb="FF000000"/>
        <rFont val="宋体"/>
        <charset val="134"/>
      </rPr>
      <t>麻醉学（疼痛方向）</t>
    </r>
  </si>
  <si>
    <t>YA2</t>
  </si>
  <si>
    <t>重症医学科</t>
  </si>
  <si>
    <t>105108	重症医学</t>
  </si>
  <si>
    <t>YA3</t>
  </si>
  <si>
    <t>急诊医学中心</t>
  </si>
  <si>
    <t>100201内科学、100210外科学、100218急诊医学、105108重症医学</t>
  </si>
  <si>
    <t>YA4</t>
  </si>
  <si>
    <t>肾内科</t>
  </si>
  <si>
    <t/>
  </si>
  <si>
    <t>100201内科学</t>
  </si>
  <si>
    <t>YA5</t>
  </si>
  <si>
    <t>风湿免疫科</t>
  </si>
  <si>
    <t>YA6</t>
  </si>
  <si>
    <t>肿瘤中心二区</t>
  </si>
  <si>
    <r>
      <rPr>
        <sz val="10"/>
        <color indexed="8"/>
        <rFont val="Calibri"/>
        <charset val="134"/>
      </rPr>
      <t>1.</t>
    </r>
    <r>
      <rPr>
        <sz val="10"/>
        <color rgb="FF000000"/>
        <rFont val="宋体"/>
        <charset val="134"/>
      </rPr>
      <t>限高校毕业生报名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专业研究方向要求为肿瘤方向</t>
    </r>
  </si>
  <si>
    <t>YA7</t>
  </si>
  <si>
    <t>消化内科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</si>
  <si>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限高校毕业生报名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专业研究方向要求为消化内科方向</t>
    </r>
  </si>
  <si>
    <t>100201内科学（消化内科方向）</t>
  </si>
  <si>
    <t>YA8</t>
  </si>
  <si>
    <t>心血管内科</t>
  </si>
  <si>
    <r>
      <rPr>
        <sz val="10"/>
        <color indexed="8"/>
        <rFont val="Calibri"/>
        <charset val="134"/>
      </rPr>
      <t>1.</t>
    </r>
    <r>
      <rPr>
        <sz val="10"/>
        <color rgb="FF000000"/>
        <rFont val="宋体"/>
        <charset val="134"/>
      </rPr>
      <t>限高校毕业生报名</t>
    </r>
  </si>
  <si>
    <t>100201内科学（心血管内科方向）</t>
  </si>
  <si>
    <t>YA9</t>
  </si>
  <si>
    <t>呼吸与危重症医学科</t>
  </si>
  <si>
    <t>100201内科学（呼吸内科方向）</t>
  </si>
  <si>
    <t>YA10</t>
  </si>
  <si>
    <t>呼吸与危重症医学科（介入岗）</t>
  </si>
  <si>
    <t>YA11</t>
  </si>
  <si>
    <t>老年医学科</t>
  </si>
  <si>
    <t>YA12</t>
  </si>
  <si>
    <t>神经医学中心（神经内科）</t>
  </si>
  <si>
    <t>100204神经病学</t>
  </si>
  <si>
    <t>YA13</t>
  </si>
  <si>
    <t>神经医学中心（神经外科）</t>
  </si>
  <si>
    <r>
      <rPr>
        <sz val="10"/>
        <color rgb="FF000000"/>
        <rFont val="Calibri"/>
        <charset val="134"/>
      </rPr>
      <t>100210</t>
    </r>
    <r>
      <rPr>
        <sz val="10"/>
        <color rgb="FF000000"/>
        <rFont val="宋体"/>
        <charset val="134"/>
      </rPr>
      <t>外科学（神经外科方向）</t>
    </r>
  </si>
  <si>
    <t>YA14</t>
  </si>
  <si>
    <t>血管、疝及儿童普外科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</si>
  <si>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限高校毕业生报名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专业研究方向要求为血管外科方向</t>
    </r>
    <r>
      <rPr>
        <sz val="10"/>
        <color rgb="FF000000"/>
        <rFont val="Calibri"/>
        <charset val="134"/>
      </rPr>
      <t xml:space="preserve">
3.</t>
    </r>
    <r>
      <rPr>
        <sz val="10"/>
        <color rgb="FF000000"/>
        <rFont val="宋体"/>
        <charset val="134"/>
      </rPr>
      <t>具有主治医师资格证者年龄放宽到</t>
    </r>
    <r>
      <rPr>
        <sz val="10"/>
        <color rgb="FF000000"/>
        <rFont val="Calibri"/>
        <charset val="134"/>
      </rPr>
      <t>35</t>
    </r>
    <r>
      <rPr>
        <sz val="10"/>
        <color rgb="FF000000"/>
        <rFont val="宋体"/>
        <charset val="134"/>
      </rPr>
      <t>岁及以下</t>
    </r>
  </si>
  <si>
    <r>
      <rPr>
        <sz val="10"/>
        <color rgb="FF000000"/>
        <rFont val="宋体"/>
        <charset val="134"/>
      </rPr>
      <t>100210</t>
    </r>
    <r>
      <rPr>
        <sz val="10"/>
        <color rgb="FF000000"/>
        <rFont val="宋体"/>
        <charset val="134"/>
      </rPr>
      <t>外科学（血管外科方向）</t>
    </r>
  </si>
  <si>
    <t>YA15</t>
  </si>
  <si>
    <t>骨科</t>
  </si>
  <si>
    <t>100210外科学（骨科方向）</t>
  </si>
  <si>
    <t>YA16</t>
  </si>
  <si>
    <t>胃肠外科</t>
  </si>
  <si>
    <t>100210外科学（胃肠外科方向）</t>
  </si>
  <si>
    <t>YA17</t>
  </si>
  <si>
    <t>眼科</t>
  </si>
  <si>
    <t>100212眼科学</t>
  </si>
  <si>
    <t>YA18</t>
  </si>
  <si>
    <t>放射影像科（介入岗）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</si>
  <si>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限高校毕业生报名</t>
    </r>
    <r>
      <rPr>
        <sz val="10"/>
        <color rgb="FF000000"/>
        <rFont val="Calibri"/>
        <charset val="134"/>
      </rPr>
      <t xml:space="preserve">
</t>
    </r>
  </si>
  <si>
    <r>
      <rPr>
        <sz val="10"/>
        <color rgb="FF000000"/>
        <rFont val="宋体"/>
        <charset val="134"/>
      </rPr>
      <t>100207影像医学与核医学、</t>
    </r>
    <r>
      <rPr>
        <sz val="10"/>
        <color rgb="FF000000"/>
        <rFont val="Calibri"/>
        <charset val="134"/>
      </rPr>
      <t>105123</t>
    </r>
    <r>
      <rPr>
        <sz val="10"/>
        <color rgb="FF000000"/>
        <rFont val="宋体"/>
        <charset val="134"/>
      </rPr>
      <t>放射影像学</t>
    </r>
  </si>
  <si>
    <t>YA19</t>
  </si>
  <si>
    <t>核医学科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</si>
  <si>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需要提供相应方向的规培证明</t>
    </r>
  </si>
  <si>
    <r>
      <rPr>
        <sz val="10"/>
        <color rgb="FF000000"/>
        <rFont val="Calibri"/>
        <charset val="134"/>
      </rPr>
      <t>105125</t>
    </r>
    <r>
      <rPr>
        <sz val="10"/>
        <color rgb="FF000000"/>
        <rFont val="宋体"/>
        <charset val="134"/>
      </rPr>
      <t>核医学</t>
    </r>
  </si>
  <si>
    <t>YA20</t>
  </si>
  <si>
    <t>临床心理科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</si>
  <si>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限高校毕业生报名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需要提供相应方向的规培证明</t>
    </r>
  </si>
  <si>
    <t>100205精神病与精神卫生学</t>
  </si>
  <si>
    <t>YA21</t>
  </si>
  <si>
    <t>口腔科门诊</t>
  </si>
  <si>
    <t>100302口腔临床医学</t>
  </si>
  <si>
    <t>YA22</t>
  </si>
  <si>
    <t>皮肤性病科</t>
  </si>
  <si>
    <t>医生岗</t>
  </si>
  <si>
    <r>
      <rPr>
        <sz val="10"/>
        <color rgb="FF000000"/>
        <rFont val="Calibri"/>
        <charset val="134"/>
      </rPr>
      <t>100206</t>
    </r>
    <r>
      <rPr>
        <sz val="10"/>
        <color rgb="FF000000"/>
        <rFont val="宋体"/>
        <charset val="134"/>
      </rPr>
      <t>皮肤病与性病学；</t>
    </r>
  </si>
  <si>
    <t>YA23</t>
  </si>
  <si>
    <t>超声医学科</t>
  </si>
  <si>
    <t>1002临床医学</t>
  </si>
  <si>
    <t>YA24</t>
  </si>
  <si>
    <t>1.拥有中级职称证书</t>
  </si>
  <si>
    <t>YB1</t>
  </si>
  <si>
    <t>临床药学科</t>
  </si>
  <si>
    <t>药师岗</t>
  </si>
  <si>
    <t>1007药学、1055药学</t>
  </si>
  <si>
    <t>YC1</t>
  </si>
  <si>
    <t>疼痛及康复科（重症岗）</t>
  </si>
  <si>
    <t>本科及以上</t>
  </si>
  <si>
    <t>技师岗</t>
  </si>
  <si>
    <r>
      <rPr>
        <sz val="10"/>
        <color rgb="FF000000"/>
        <rFont val="Calibri"/>
        <charset val="134"/>
      </rPr>
      <t>101005</t>
    </r>
    <r>
      <rPr>
        <sz val="10"/>
        <color rgb="FF000000"/>
        <rFont val="宋体"/>
        <charset val="134"/>
      </rPr>
      <t>康复治疗学</t>
    </r>
  </si>
  <si>
    <t>YC2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</si>
  <si>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限高校毕业生报名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专业研究方向要求为针灸推拿、康复方向</t>
    </r>
  </si>
  <si>
    <t>100215康复医学与理疗学、100512针灸推拿学</t>
  </si>
  <si>
    <t>YC3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</si>
  <si>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限高校毕业生报名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专业研究方向要求为运动康复</t>
    </r>
  </si>
  <si>
    <r>
      <rPr>
        <sz val="10"/>
        <color rgb="FF000000"/>
        <rFont val="Calibri"/>
        <charset val="134"/>
      </rPr>
      <t>100215</t>
    </r>
    <r>
      <rPr>
        <sz val="10"/>
        <color rgb="FF000000"/>
        <rFont val="宋体"/>
        <charset val="134"/>
      </rPr>
      <t>康复医学与理疗学</t>
    </r>
  </si>
  <si>
    <t>YC4</t>
  </si>
  <si>
    <t>儿童医学中心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</si>
  <si>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有儿童保健康复经验者优先</t>
    </r>
  </si>
  <si>
    <t>101005康复治疗学、100502K针灸推拿学</t>
  </si>
  <si>
    <t>YC5</t>
  </si>
  <si>
    <t>放射影像科</t>
  </si>
  <si>
    <r>
      <rPr>
        <sz val="10"/>
        <color rgb="FF000000"/>
        <rFont val="宋体"/>
        <charset val="134"/>
      </rPr>
      <t xml:space="preserve">101003 </t>
    </r>
    <r>
      <rPr>
        <sz val="10"/>
        <color rgb="FF333333"/>
        <rFont val="宋体"/>
        <charset val="134"/>
      </rPr>
      <t>医学影像技术</t>
    </r>
  </si>
  <si>
    <t>YC6</t>
  </si>
  <si>
    <t>输血科</t>
  </si>
  <si>
    <t>100208临床检验诊断学</t>
  </si>
  <si>
    <t>YC7</t>
  </si>
  <si>
    <t>检验科</t>
  </si>
  <si>
    <t>YD1</t>
  </si>
  <si>
    <t>护理部</t>
  </si>
  <si>
    <r>
      <rPr>
        <sz val="10"/>
        <rFont val="宋体"/>
        <charset val="134"/>
      </rPr>
      <t>拥有中级职称证书者年龄放宽至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岁</t>
    </r>
  </si>
  <si>
    <t>临床护理岗</t>
  </si>
  <si>
    <t>100209护理学</t>
  </si>
  <si>
    <t>YD2</t>
  </si>
  <si>
    <t>产科护理岗</t>
  </si>
  <si>
    <t>1011护理学（须具有母婴保健证或本科为助产专业）</t>
  </si>
  <si>
    <t>YD3</t>
  </si>
  <si>
    <t>急危重症护理岗</t>
  </si>
  <si>
    <t>1011护理学</t>
  </si>
  <si>
    <t>YD4</t>
  </si>
  <si>
    <t>YE1</t>
  </si>
  <si>
    <t>医院全面质量管理办公室</t>
  </si>
  <si>
    <t>专技岗</t>
  </si>
  <si>
    <r>
      <rPr>
        <sz val="10"/>
        <color rgb="FF000000"/>
        <rFont val="宋体"/>
        <charset val="134"/>
      </rPr>
      <t xml:space="preserve">1205 </t>
    </r>
    <r>
      <rPr>
        <sz val="9"/>
        <color rgb="FF333333"/>
        <rFont val="宋体"/>
        <charset val="134"/>
      </rPr>
      <t>图书馆、情报与档案管理</t>
    </r>
  </si>
  <si>
    <t>YE2</t>
  </si>
  <si>
    <t>财务部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</si>
  <si>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专业研究方向要求为会计学、财务管理方向</t>
    </r>
  </si>
  <si>
    <r>
      <rPr>
        <sz val="10"/>
        <color rgb="FF000000"/>
        <rFont val="Calibri"/>
        <charset val="134"/>
      </rPr>
      <t>120201</t>
    </r>
    <r>
      <rPr>
        <sz val="10"/>
        <color rgb="FF000000"/>
        <rFont val="宋体"/>
        <charset val="134"/>
      </rPr>
      <t>会计学、</t>
    </r>
    <r>
      <rPr>
        <sz val="10"/>
        <color rgb="FF000000"/>
        <rFont val="Calibri"/>
        <charset val="134"/>
      </rPr>
      <t xml:space="preserve">1251 </t>
    </r>
    <r>
      <rPr>
        <sz val="10"/>
        <color rgb="FF000000"/>
        <rFont val="宋体"/>
        <charset val="134"/>
      </rPr>
      <t>工商管理</t>
    </r>
  </si>
  <si>
    <t>YE3</t>
  </si>
  <si>
    <t>信息网络中心</t>
  </si>
  <si>
    <r>
      <rPr>
        <sz val="10"/>
        <color rgb="FF000000"/>
        <rFont val="宋体"/>
        <charset val="134"/>
      </rPr>
      <t>085410人工智能、085404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计算机技术、</t>
    </r>
    <r>
      <rPr>
        <sz val="10"/>
        <color rgb="FF000000"/>
        <rFont val="Calibri"/>
        <charset val="134"/>
      </rPr>
      <t xml:space="preserve">085411 </t>
    </r>
    <r>
      <rPr>
        <sz val="10"/>
        <color rgb="FF000000"/>
        <rFont val="宋体"/>
        <charset val="134"/>
      </rPr>
      <t>大数据技术与工程</t>
    </r>
  </si>
  <si>
    <t>专业类型Ⅰ(国家标准)</t>
  </si>
  <si>
    <t>备注</t>
  </si>
  <si>
    <t>科内现有同岗位人数</t>
  </si>
  <si>
    <t>23年医疗有效收入</t>
  </si>
  <si>
    <t>24年医疗有效收入</t>
  </si>
  <si>
    <t>增幅比例</t>
  </si>
  <si>
    <t>1</t>
  </si>
  <si>
    <t>全日制本科及以上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</si>
  <si>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限高校毕业生报名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专业研究方向要求为重症康复方向</t>
    </r>
  </si>
  <si>
    <r>
      <rPr>
        <sz val="10"/>
        <color rgb="FF000000"/>
        <rFont val="宋体"/>
        <charset val="134"/>
      </rPr>
      <t>主要服务</t>
    </r>
    <r>
      <rPr>
        <sz val="10"/>
        <color rgb="FF000000"/>
        <rFont val="Calibri"/>
        <charset val="134"/>
      </rPr>
      <t>ICU</t>
    </r>
    <r>
      <rPr>
        <sz val="10"/>
        <color rgb="FF000000"/>
        <rFont val="宋体"/>
        <charset val="134"/>
      </rPr>
      <t>，为了学科亚专业发展。</t>
    </r>
  </si>
  <si>
    <t>2</t>
  </si>
  <si>
    <t>硕士研究生</t>
  </si>
  <si>
    <t xml:space="preserve">1.限高校毕业生报名
2.专业研究方向要求为针灸推拿、康复方向
</t>
  </si>
  <si>
    <t>现在因为人手不够导致进修、下乡难以派出。</t>
  </si>
  <si>
    <t>3</t>
  </si>
  <si>
    <r>
      <rPr>
        <sz val="10"/>
        <color rgb="FF000000"/>
        <rFont val="Calibri"/>
        <charset val="134"/>
      </rPr>
      <t>100217</t>
    </r>
    <r>
      <rPr>
        <sz val="10"/>
        <color rgb="FF000000"/>
        <rFont val="宋体"/>
        <charset val="134"/>
      </rPr>
      <t>麻醉学（疼痛方向）、</t>
    </r>
    <r>
      <rPr>
        <sz val="10"/>
        <color rgb="FF000000"/>
        <rFont val="Calibri"/>
        <charset val="134"/>
      </rPr>
      <t>100214</t>
    </r>
    <r>
      <rPr>
        <sz val="10"/>
        <color rgb="FF000000"/>
        <rFont val="宋体"/>
        <charset val="134"/>
      </rPr>
      <t>肿瘤学</t>
    </r>
  </si>
  <si>
    <t>科室提出因治疗师不够导致业务量起不来</t>
  </si>
  <si>
    <t>4</t>
  </si>
  <si>
    <t>胃肠肿瘤与胃肠外科</t>
  </si>
  <si>
    <r>
      <rPr>
        <sz val="10"/>
        <color rgb="FF000000"/>
        <rFont val="Calibri"/>
        <charset val="134"/>
      </rPr>
      <t>100210</t>
    </r>
    <r>
      <rPr>
        <sz val="10"/>
        <color rgb="FF000000"/>
        <rFont val="宋体"/>
        <charset val="134"/>
      </rPr>
      <t>外科学（普外科方向）</t>
    </r>
  </si>
  <si>
    <t>有博士就不要硕士</t>
  </si>
  <si>
    <t>5</t>
  </si>
  <si>
    <t>105110	康复医学与理疗学</t>
  </si>
  <si>
    <t>与康复科招聘类似，发展开拓重症康复技术及市场，不同意由康复科派驻人员，希望科室亲自培养</t>
  </si>
  <si>
    <t>6</t>
  </si>
  <si>
    <t>科室人员紧张，按国家床位比，连三分之一都没达到。</t>
  </si>
  <si>
    <t>7</t>
  </si>
  <si>
    <t xml:space="preserve">1.专业研究方向要求为会计学、财务管理方向
</t>
  </si>
  <si>
    <t>1.近两年来，财务部面临着较为严峻的人员变动情况，先后有3名员工调离岗位，但至今尚未补充新鲜血液。
2.根据现有人员年龄结构推算，未来四年内还将有3名员工陆续退休，因此亟需提前规划，逐步引入新成员。
3.自2023年下半年财务职能调整以来，成本核算工作划归财务部，这无疑在现有工作基础上增添了新的业务板块，进一步加重了现有财务人员的工作负荷。
 4.财务团队的年龄分布呈现出偏大趋势，在知识结构和思维创新上相对受限。高学历、高职称人员占比偏低，使得团队在处理复杂财务问题、应用前沿财务理念和技术时，专业能力稍显不足，优化人员结构、提升团队综合实力迫在眉睫。</t>
  </si>
  <si>
    <t>/</t>
  </si>
  <si>
    <t>8</t>
  </si>
  <si>
    <t>为血透室扩建、老院开科做准备</t>
  </si>
  <si>
    <t>35</t>
  </si>
  <si>
    <t>100201内科学及肿瘤学</t>
  </si>
  <si>
    <t>科室内就3个医生，无法发展。</t>
  </si>
  <si>
    <t>9</t>
  </si>
  <si>
    <t>功能检查科</t>
  </si>
  <si>
    <t>1.限高校毕业生报名</t>
  </si>
  <si>
    <r>
      <rPr>
        <sz val="10"/>
        <color rgb="FF000000"/>
        <rFont val="宋体"/>
        <charset val="134"/>
      </rPr>
      <t>1002</t>
    </r>
    <r>
      <rPr>
        <sz val="10"/>
        <color rgb="FF000000"/>
        <rFont val="宋体"/>
        <charset val="134"/>
      </rPr>
      <t>临床医学</t>
    </r>
  </si>
  <si>
    <t>如果脑电图医生不出去就不要人，如果脑电图医生去神经医学中心就申请一个计划</t>
  </si>
  <si>
    <t>10</t>
  </si>
  <si>
    <t>科里分两个院区、门诊也多，为满足临床需要申请一个医生</t>
  </si>
  <si>
    <t>11</t>
  </si>
  <si>
    <t>100210外科学（神经外科方向）</t>
  </si>
  <si>
    <t>科内人员偏少，为满足临床需要</t>
  </si>
  <si>
    <t>12</t>
  </si>
  <si>
    <t>科内有一名非常优秀的研究生</t>
  </si>
  <si>
    <t>13</t>
  </si>
  <si>
    <t>14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</si>
  <si>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限高校毕业生报名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专业研究方向要求为放射影像学或核医学或影像医学与核医学方向</t>
    </r>
  </si>
  <si>
    <r>
      <rPr>
        <sz val="10"/>
        <color rgb="FF000000"/>
        <rFont val="宋体"/>
        <charset val="134"/>
      </rPr>
      <t>100207影像医学与核医学、</t>
    </r>
    <r>
      <rPr>
        <sz val="10"/>
        <color rgb="FF000000"/>
        <rFont val="Calibri"/>
        <charset val="134"/>
      </rPr>
      <t>105125</t>
    </r>
    <r>
      <rPr>
        <sz val="10"/>
        <color rgb="FF000000"/>
        <rFont val="宋体"/>
        <charset val="134"/>
      </rPr>
      <t>核医学、</t>
    </r>
    <r>
      <rPr>
        <sz val="10"/>
        <color rgb="FF000000"/>
        <rFont val="Calibri"/>
        <charset val="134"/>
      </rPr>
      <t>105123</t>
    </r>
    <r>
      <rPr>
        <sz val="10"/>
        <color rgb="FF000000"/>
        <rFont val="宋体"/>
        <charset val="134"/>
      </rPr>
      <t>放射影像学</t>
    </r>
  </si>
  <si>
    <t>15</t>
  </si>
  <si>
    <t>贺秋冬退休、陈娟离职</t>
  </si>
  <si>
    <t>16</t>
  </si>
  <si>
    <t>张望申请博后；胡超祎转岗；陈汶、李雯、艾琪读博；黄璐抽调至规培专班</t>
  </si>
  <si>
    <t>17</t>
  </si>
  <si>
    <t>儿科</t>
  </si>
  <si>
    <t>儿童保健发展很快，我院缺乏专门的儿保康复技师，不需要过多培养即可为医院创收。</t>
  </si>
  <si>
    <t>18</t>
  </si>
  <si>
    <t>儿童心理疾病日趋增多，国家也要求开展儿童精神心理诊治。是科室未来重点发展方向。</t>
  </si>
  <si>
    <t>19</t>
  </si>
  <si>
    <r>
      <rPr>
        <sz val="10"/>
        <color rgb="FF000000"/>
        <rFont val="宋体"/>
        <charset val="134"/>
      </rPr>
      <t>085404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计算机技术、</t>
    </r>
    <r>
      <rPr>
        <sz val="10"/>
        <color rgb="FF000000"/>
        <rFont val="Calibri"/>
        <charset val="134"/>
      </rPr>
      <t xml:space="preserve">085411 </t>
    </r>
    <r>
      <rPr>
        <sz val="10"/>
        <color rgb="FF000000"/>
        <rFont val="宋体"/>
        <charset val="134"/>
      </rPr>
      <t>大数据技术与工程、</t>
    </r>
    <r>
      <rPr>
        <sz val="10"/>
        <color rgb="FF000000"/>
        <rFont val="Calibri"/>
        <charset val="134"/>
      </rPr>
      <t xml:space="preserve">085410 </t>
    </r>
    <r>
      <rPr>
        <sz val="10"/>
        <color rgb="FF000000"/>
        <rFont val="宋体"/>
        <charset val="134"/>
      </rPr>
      <t>人工智能</t>
    </r>
  </si>
  <si>
    <t>医院成立数据中心，为提供数据支持服务，储备AI相关人才，且廖懿鸣和邹立在申请读博中。</t>
  </si>
  <si>
    <t>20</t>
  </si>
  <si>
    <t>普胸外科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</si>
  <si>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专业研究方向要求为外科学方向</t>
    </r>
  </si>
  <si>
    <t>和胡军主任沟通暂缓</t>
  </si>
  <si>
    <t>21</t>
  </si>
  <si>
    <t>1.限高校毕业生报名
2.专业研究方向要求为血管外科方向
3.具有副主任医师及以上职称者，年龄放宽到45岁及以下
4.具有主治医师资格证者年龄放宽到35岁及以下
5.有3年及以上工作经历者，年龄可放宽至35岁及以下</t>
  </si>
  <si>
    <t>目前科室亚专业发展受人数限制</t>
  </si>
  <si>
    <t>22</t>
  </si>
  <si>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、工作量增加，</t>
    </r>
    <r>
      <rPr>
        <sz val="10"/>
        <color rgb="FF000000"/>
        <rFont val="Calibri"/>
        <charset val="134"/>
      </rPr>
      <t>prp</t>
    </r>
    <r>
      <rPr>
        <sz val="10"/>
        <color rgb="FF000000"/>
        <rFont val="宋体"/>
        <charset val="134"/>
      </rPr>
      <t>治疗（需求量预估会出现大幅度的增加）、血小板抗体、易栓症等项目的开展。</t>
    </r>
    <r>
      <rPr>
        <sz val="10"/>
        <color rgb="FF000000"/>
        <rFont val="Calibri"/>
        <charset val="134"/>
      </rPr>
      <t xml:space="preserve">
2</t>
    </r>
    <r>
      <rPr>
        <sz val="10"/>
        <color rgb="FF000000"/>
        <rFont val="宋体"/>
        <charset val="134"/>
      </rPr>
      <t>、临床输血管理工作的加强。</t>
    </r>
    <r>
      <rPr>
        <sz val="10"/>
        <color rgb="FF000000"/>
        <rFont val="Calibri"/>
        <charset val="134"/>
      </rPr>
      <t xml:space="preserve">
3</t>
    </r>
    <r>
      <rPr>
        <sz val="10"/>
        <color rgb="FF000000"/>
        <rFont val="宋体"/>
        <charset val="134"/>
      </rPr>
      <t>、有两名同志将近退休年龄。</t>
    </r>
    <r>
      <rPr>
        <sz val="10"/>
        <color rgb="FF000000"/>
        <rFont val="Calibri"/>
        <charset val="134"/>
      </rPr>
      <t xml:space="preserve">
4</t>
    </r>
    <r>
      <rPr>
        <sz val="10"/>
        <color rgb="FF000000"/>
        <rFont val="宋体"/>
        <charset val="134"/>
      </rPr>
      <t>、根据相关法规和医院规定，输血科需要保持一定的人员配备比例，根据我院输血科业务量配比人数，我科室人员配比远低于衡阳市兄弟医院输血科。</t>
    </r>
    <r>
      <rPr>
        <sz val="10"/>
        <color rgb="FF000000"/>
        <rFont val="Calibri"/>
        <charset val="134"/>
      </rPr>
      <t xml:space="preserve">
5</t>
    </r>
    <r>
      <rPr>
        <sz val="10"/>
        <color rgb="FF000000"/>
        <rFont val="宋体"/>
        <charset val="134"/>
      </rPr>
      <t>、新员工的加入确保输血科团队的持续发展和稳定性。</t>
    </r>
    <r>
      <rPr>
        <sz val="10"/>
        <color rgb="FF000000"/>
        <rFont val="Calibri"/>
        <charset val="134"/>
      </rPr>
      <t xml:space="preserve">
6</t>
    </r>
    <r>
      <rPr>
        <sz val="10"/>
        <color rgb="FF000000"/>
        <rFont val="宋体"/>
        <charset val="134"/>
      </rPr>
      <t>、故拟定需求一名正式员工和一名劳务派遣员工（用人成本低于正式员工）。</t>
    </r>
  </si>
  <si>
    <t>23</t>
  </si>
  <si>
    <t>皮肤科</t>
  </si>
  <si>
    <r>
      <rPr>
        <sz val="10"/>
        <color indexed="8"/>
        <rFont val="Calibri"/>
        <charset val="134"/>
      </rPr>
      <t>1.</t>
    </r>
    <r>
      <rPr>
        <sz val="10"/>
        <color rgb="FF000000"/>
        <rFont val="宋体"/>
        <charset val="134"/>
      </rPr>
      <t>限高校毕业生报名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须获得规培证</t>
    </r>
    <r>
      <rPr>
        <sz val="10"/>
        <color rgb="FF000000"/>
        <rFont val="Calibri"/>
        <charset val="134"/>
      </rPr>
      <t xml:space="preserve">
3.</t>
    </r>
    <r>
      <rPr>
        <sz val="10"/>
        <color rgb="FF000000"/>
        <rFont val="宋体"/>
        <charset val="134"/>
      </rPr>
      <t>皮肤外科或儿童皮肤病方向</t>
    </r>
  </si>
  <si>
    <t>100206皮肤病与性病学</t>
  </si>
  <si>
    <t>和陈艳明沟通暂缓</t>
  </si>
  <si>
    <t>24</t>
  </si>
  <si>
    <t>从人才梯队培养考虑，将杨红霞、汤倩往坐诊医师培养，提高坐诊医师数量，用本科技师填补技师空白</t>
  </si>
  <si>
    <t>25</t>
  </si>
  <si>
    <t>泌尿外科</t>
  </si>
  <si>
    <t>外科学泌尿外科结石方向</t>
  </si>
  <si>
    <r>
      <rPr>
        <sz val="10"/>
        <color rgb="FF000000"/>
        <rFont val="宋体"/>
        <charset val="134"/>
      </rPr>
      <t>100210</t>
    </r>
    <r>
      <rPr>
        <sz val="10"/>
        <color rgb="FF000000"/>
        <rFont val="宋体"/>
        <charset val="134"/>
      </rPr>
      <t>外科学（泌尿外科方向）</t>
    </r>
  </si>
  <si>
    <t>和李志军主任沟通暂缓</t>
  </si>
  <si>
    <t>26</t>
  </si>
  <si>
    <t>外科学泌尿外科男科方向</t>
  </si>
  <si>
    <t>27</t>
  </si>
  <si>
    <t>外科学泌尿外科女性泌尿方向</t>
  </si>
  <si>
    <t>28</t>
  </si>
  <si>
    <t>泌尿外科门诊</t>
  </si>
  <si>
    <t>原岗位为曹阳，现曹阳外出读博。考虑碎石及门诊小手术开展申请一个岗位</t>
  </si>
  <si>
    <t>29</t>
  </si>
  <si>
    <t>考虑创伤中心扩建、创伤学院创办、构建完善创伤救治体系。</t>
  </si>
  <si>
    <t>30</t>
  </si>
  <si>
    <t>口腔科门诊（东院）</t>
  </si>
  <si>
    <t>新院口腔医生和场地基本饱和。患者就诊和需求量与日俱增，增加东院工作人员，科研和亚专业建设科室未来重点发展方问。门诊能力提升：新增2名医师预计提升日均门诊量10人次，科研教学增益：考虑有执业医师资格证的学术性硕士1-2名，新入职医师可参与科室科研项目，提升学科影响力</t>
  </si>
  <si>
    <t>31</t>
  </si>
  <si>
    <t>招聘进院后须在1-3年内申报获批省基金至少1项，同时支持科室获批市级基金1项</t>
  </si>
  <si>
    <t>顺应2025年各亚专业及新业务新技术的发展，尤其是介入、术中超声、重症医学、产时超声等与临床紧密结合的业务；同时应对夜班、床边、体检高峰时一些本科熟练工方便完成日常工作；</t>
  </si>
  <si>
    <t>32</t>
  </si>
  <si>
    <t>34</t>
  </si>
  <si>
    <t>肝胆胰脾外科</t>
  </si>
  <si>
    <t>100210外科学（肝胆胰脾外科方向）</t>
  </si>
  <si>
    <t>和费书珂主任沟通暂缓</t>
  </si>
  <si>
    <t>36</t>
  </si>
  <si>
    <t>王群、吴剑锋25年申请读博，基于此申请1人</t>
  </si>
  <si>
    <t>37</t>
  </si>
  <si>
    <t>科室人员紧张，去年用人计划2人，只来1人，又加上退休1人，离职1人，总共25个在职医生，院内返聘1人，四个病区，开放床位158张，2人进修，2个博士搞科研，2个在职博士，新院会诊医生固定1人，拟下乡1人，只剩19人，还有每天常规3个普通门诊+3个半天专家门诊+上级医生会诊，血管介入就席云祝1人，经常夜间加班做急诊。所以申请3个呼吸应届硕士+1个从事血管介入的内科应届硕士</t>
  </si>
  <si>
    <t>38</t>
  </si>
  <si>
    <t>39</t>
  </si>
  <si>
    <t>病原生物学的硕士研究生本科专业须为医学检验</t>
  </si>
  <si>
    <t>1：今年检验科孙荣，谢小琼2名同志已经退休。
2：检验科今年将建立精准实验室，要开展微生物，肿瘤宏基金测序检查。
3：今年医院已经决定要申请产前诊断筛查机构，检验科将要开展产前诊断相关检测。</t>
  </si>
  <si>
    <t>40</t>
  </si>
  <si>
    <t>产科</t>
  </si>
  <si>
    <t>100211妇产科学</t>
  </si>
  <si>
    <t>产科医务人员床位比远远达不到标准，产科业务逆势增长，科内医生数量不足限制了业务进步一增长</t>
  </si>
  <si>
    <t>41</t>
  </si>
  <si>
    <t>麻醉科</t>
  </si>
  <si>
    <t>1.外科学硕士须取得麻醉专业规培证
2.限高校毕业生报名</t>
  </si>
  <si>
    <r>
      <rPr>
        <sz val="10"/>
        <color rgb="FF000000"/>
        <rFont val="宋体"/>
        <charset val="134"/>
      </rPr>
      <t>100210外科学、</t>
    </r>
    <r>
      <rPr>
        <sz val="10"/>
        <color rgb="FF000000"/>
        <rFont val="Calibri"/>
        <charset val="134"/>
      </rPr>
      <t>100217</t>
    </r>
    <r>
      <rPr>
        <sz val="10"/>
        <color rgb="FF000000"/>
        <rFont val="宋体"/>
        <charset val="134"/>
      </rPr>
      <t>麻醉学</t>
    </r>
  </si>
  <si>
    <t>和王燕主任沟通暂缓</t>
  </si>
  <si>
    <t>42</t>
  </si>
  <si>
    <t>大骨科</t>
  </si>
  <si>
    <t>黄晃瑜老师没有返聘了，小儿骨科专业方向人员不够，已经看中一个湘雅毕业的学生</t>
  </si>
  <si>
    <t>43</t>
  </si>
  <si>
    <r>
      <rPr>
        <sz val="10"/>
        <color indexed="8"/>
        <rFont val="Calibri"/>
        <charset val="134"/>
      </rPr>
      <t>1.</t>
    </r>
    <r>
      <rPr>
        <sz val="10"/>
        <color rgb="FF000000"/>
        <rFont val="宋体"/>
        <charset val="134"/>
      </rPr>
      <t>限高校毕业生报名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须获得相应方向的规培证</t>
    </r>
  </si>
  <si>
    <t>100215康复医学与理疗学</t>
  </si>
  <si>
    <t>目前骨科康复发展不理想，规范的康复治疗可以有效缩短平均住院日，该岗位招聘入院后可有效提高医疗服务型收入。</t>
  </si>
  <si>
    <t>44</t>
  </si>
  <si>
    <r>
      <rPr>
        <sz val="10"/>
        <color rgb="FF000000"/>
        <rFont val="宋体"/>
        <charset val="134"/>
      </rPr>
      <t>1.</t>
    </r>
    <r>
      <rPr>
        <sz val="10"/>
        <color rgb="FF000000"/>
        <rFont val="宋体"/>
        <charset val="134"/>
      </rPr>
      <t>限高校毕业生报名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须获得相应方向的规培证</t>
    </r>
  </si>
  <si>
    <t>和王晓旭沟通暂缓</t>
  </si>
  <si>
    <t>45</t>
  </si>
  <si>
    <t>老年医学科目前除负责人外，底下无一线医生，需招聘二名一线医生开展基本业务。</t>
  </si>
  <si>
    <t>46</t>
  </si>
  <si>
    <t>临床药学科现有博士4人（每月约50%以上时间从事科研工作）、从事临床药学服务的本科和硕士共8人（含实验室本科药师1人），主要开展查房巡诊、会诊与合理用药督导工作，每人分片负责5-6个病区，工作任务重。考虑国家对药学服务工作要求日益增多，大多医院硕士为临床药学服务的主力军，为更深入做好DRG临床路径等管理工作，特申请引进一名硕士。</t>
  </si>
  <si>
    <t>47</t>
  </si>
  <si>
    <r>
      <rPr>
        <sz val="10"/>
        <color rgb="FFFF0000"/>
        <rFont val="宋体"/>
        <charset val="134"/>
      </rPr>
      <t>拥有中级职称证书者年龄放宽至</t>
    </r>
    <r>
      <rPr>
        <sz val="10"/>
        <color rgb="FFFF0000"/>
        <rFont val="Calibri"/>
        <charset val="134"/>
      </rPr>
      <t>35</t>
    </r>
    <r>
      <rPr>
        <sz val="10"/>
        <color rgb="FFFF0000"/>
        <rFont val="宋体"/>
        <charset val="134"/>
      </rPr>
      <t>岁</t>
    </r>
  </si>
  <si>
    <t>48</t>
  </si>
  <si>
    <t>100209护理学（具有母婴保健证）</t>
  </si>
  <si>
    <t>49</t>
  </si>
  <si>
    <t>50</t>
  </si>
  <si>
    <t>51</t>
  </si>
  <si>
    <t>CET6级证书</t>
  </si>
  <si>
    <t>图书情报主要涉及信息管理、数据组织、知识服务等，该专业与医学领域的交叉与应用：整合财务、临床、科研数据，进行多维度分析，可以应用在医院运营成本优化、疾病风险预测模型开发等场景；设计医学知识库、标准化术语体系，提升数据可操作性等等。跨领域的学科交叉融合可以使医学领域焕发新的动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</si>
</sst>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  <font>
      <sz val="9"/>
      <color rgb="FF333333"/>
      <name val="宋体"/>
      <charset val="134"/>
    </font>
    <font>
      <sz val="10"/>
      <color rgb="FF333333"/>
      <name val="宋体"/>
      <charset val="134"/>
    </font>
    <font>
      <sz val="10"/>
      <color rgb="FFFF0000"/>
      <name val="宋体"/>
      <charset val="134"/>
    </font>
    <font>
      <sz val="10"/>
      <color rgb="FFFF0000"/>
      <name val="Calibri"/>
      <charset val="134"/>
    </font>
    <font>
      <sz val="10"/>
      <name val="Calibri"/>
      <charset val="134"/>
    </font>
    <font>
      <b/>
      <sz val="1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0" fontId="10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0" fontId="11" fillId="2" borderId="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0" fontId="1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0" fontId="1" fillId="0" borderId="3" xfId="0" applyNumberFormat="1" applyFont="1" applyFill="1" applyBorder="1" applyAlignment="1">
      <alignment vertical="center"/>
    </xf>
    <xf numFmtId="10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B9BCFEF7-F393-4FB0-864C-AC749470975D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E583ED38-B43D-4C1D-AC47-6F3CC25F22A1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abSelected="1" workbookViewId="0">
      <pane ySplit="2" topLeftCell="A24" activePane="bottomLeft" state="frozen"/>
      <selection/>
      <selection pane="bottomLeft" activeCell="G36" sqref="G36"/>
    </sheetView>
  </sheetViews>
  <sheetFormatPr defaultColWidth="12.125" defaultRowHeight="13.5" outlineLevelCol="6"/>
  <cols>
    <col min="1" max="1" width="4.125" style="34" customWidth="1"/>
    <col min="2" max="2" width="18.375" style="34" customWidth="1"/>
    <col min="3" max="16378" width="16.375" style="34" customWidth="1"/>
    <col min="16379" max="16384" width="12.125" style="34"/>
  </cols>
  <sheetData>
    <row r="1" ht="22.5" spans="1:7">
      <c r="A1" s="4" t="s">
        <v>0</v>
      </c>
      <c r="B1" s="5"/>
      <c r="C1" s="5"/>
      <c r="D1" s="5"/>
      <c r="E1" s="5"/>
      <c r="F1" s="5"/>
      <c r="G1" s="5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3" t="s">
        <v>7</v>
      </c>
    </row>
    <row r="3" ht="24.75" spans="1:7">
      <c r="A3" s="7" t="s">
        <v>8</v>
      </c>
      <c r="B3" s="7" t="s">
        <v>9</v>
      </c>
      <c r="C3" s="7">
        <v>1</v>
      </c>
      <c r="D3" s="8" t="s">
        <v>10</v>
      </c>
      <c r="E3" s="7" t="s">
        <v>11</v>
      </c>
      <c r="F3" s="7" t="s">
        <v>12</v>
      </c>
      <c r="G3" s="35" t="s">
        <v>13</v>
      </c>
    </row>
    <row r="4" ht="38" customHeight="1" spans="1:7">
      <c r="A4" s="36" t="s">
        <v>14</v>
      </c>
      <c r="B4" s="7" t="s">
        <v>15</v>
      </c>
      <c r="C4" s="7">
        <v>1</v>
      </c>
      <c r="D4" s="8" t="s">
        <v>10</v>
      </c>
      <c r="E4" s="7" t="s">
        <v>11</v>
      </c>
      <c r="F4" s="7" t="s">
        <v>12</v>
      </c>
      <c r="G4" s="7" t="s">
        <v>16</v>
      </c>
    </row>
    <row r="5" ht="55" customHeight="1" spans="1:7">
      <c r="A5" s="7" t="s">
        <v>17</v>
      </c>
      <c r="B5" s="7" t="s">
        <v>18</v>
      </c>
      <c r="C5" s="7">
        <v>2</v>
      </c>
      <c r="D5" s="7" t="s">
        <v>10</v>
      </c>
      <c r="E5" s="7" t="s">
        <v>11</v>
      </c>
      <c r="F5" s="7" t="s">
        <v>12</v>
      </c>
      <c r="G5" s="7" t="s">
        <v>19</v>
      </c>
    </row>
    <row r="6" spans="1:7">
      <c r="A6" s="36" t="s">
        <v>20</v>
      </c>
      <c r="B6" s="7" t="s">
        <v>21</v>
      </c>
      <c r="C6" s="7">
        <v>2</v>
      </c>
      <c r="D6" s="8" t="s">
        <v>10</v>
      </c>
      <c r="E6" s="7" t="s">
        <v>22</v>
      </c>
      <c r="F6" s="7" t="s">
        <v>12</v>
      </c>
      <c r="G6" s="7" t="s">
        <v>23</v>
      </c>
    </row>
    <row r="7" ht="19" customHeight="1" spans="1:7">
      <c r="A7" s="7" t="s">
        <v>24</v>
      </c>
      <c r="B7" s="8" t="s">
        <v>25</v>
      </c>
      <c r="C7" s="8">
        <v>1</v>
      </c>
      <c r="D7" s="8" t="s">
        <v>10</v>
      </c>
      <c r="E7" s="8"/>
      <c r="F7" s="8" t="s">
        <v>12</v>
      </c>
      <c r="G7" s="7" t="s">
        <v>23</v>
      </c>
    </row>
    <row r="8" ht="37.5" spans="1:7">
      <c r="A8" s="36" t="s">
        <v>26</v>
      </c>
      <c r="B8" s="7" t="s">
        <v>27</v>
      </c>
      <c r="C8" s="7">
        <v>1</v>
      </c>
      <c r="D8" s="8" t="s">
        <v>10</v>
      </c>
      <c r="E8" s="7" t="s">
        <v>28</v>
      </c>
      <c r="F8" s="7" t="s">
        <v>12</v>
      </c>
      <c r="G8" s="7" t="s">
        <v>23</v>
      </c>
    </row>
    <row r="9" ht="37.5" spans="1:7">
      <c r="A9" s="7" t="s">
        <v>29</v>
      </c>
      <c r="B9" s="7" t="s">
        <v>30</v>
      </c>
      <c r="C9" s="7">
        <v>2</v>
      </c>
      <c r="D9" s="8" t="s">
        <v>10</v>
      </c>
      <c r="E9" s="7" t="s">
        <v>31</v>
      </c>
      <c r="F9" s="7" t="s">
        <v>12</v>
      </c>
      <c r="G9" s="7" t="s">
        <v>32</v>
      </c>
    </row>
    <row r="10" ht="24" spans="1:7">
      <c r="A10" s="36" t="s">
        <v>33</v>
      </c>
      <c r="B10" s="8" t="s">
        <v>34</v>
      </c>
      <c r="C10" s="8">
        <v>1</v>
      </c>
      <c r="D10" s="8" t="s">
        <v>10</v>
      </c>
      <c r="E10" s="7" t="s">
        <v>35</v>
      </c>
      <c r="F10" s="8" t="s">
        <v>12</v>
      </c>
      <c r="G10" s="8" t="s">
        <v>36</v>
      </c>
    </row>
    <row r="11" ht="24" spans="1:7">
      <c r="A11" s="7" t="s">
        <v>37</v>
      </c>
      <c r="B11" s="8" t="s">
        <v>38</v>
      </c>
      <c r="C11" s="8">
        <v>2</v>
      </c>
      <c r="D11" s="8" t="s">
        <v>10</v>
      </c>
      <c r="E11" s="8" t="s">
        <v>35</v>
      </c>
      <c r="F11" s="8" t="s">
        <v>12</v>
      </c>
      <c r="G11" s="8" t="s">
        <v>39</v>
      </c>
    </row>
    <row r="12" ht="24" spans="1:7">
      <c r="A12" s="36" t="s">
        <v>40</v>
      </c>
      <c r="B12" s="8" t="s">
        <v>41</v>
      </c>
      <c r="C12" s="8">
        <v>1</v>
      </c>
      <c r="D12" s="8" t="s">
        <v>10</v>
      </c>
      <c r="E12" s="8" t="s">
        <v>35</v>
      </c>
      <c r="F12" s="8" t="s">
        <v>12</v>
      </c>
      <c r="G12" s="8" t="s">
        <v>23</v>
      </c>
    </row>
    <row r="13" ht="19" customHeight="1" spans="1:7">
      <c r="A13" s="7" t="s">
        <v>42</v>
      </c>
      <c r="B13" s="8" t="s">
        <v>43</v>
      </c>
      <c r="C13" s="8">
        <v>1</v>
      </c>
      <c r="D13" s="8" t="s">
        <v>10</v>
      </c>
      <c r="E13" s="8"/>
      <c r="F13" s="8" t="s">
        <v>12</v>
      </c>
      <c r="G13" s="8" t="s">
        <v>23</v>
      </c>
    </row>
    <row r="14" ht="35" customHeight="1" spans="1:7">
      <c r="A14" s="36" t="s">
        <v>44</v>
      </c>
      <c r="B14" s="7" t="s">
        <v>45</v>
      </c>
      <c r="C14" s="7">
        <v>1</v>
      </c>
      <c r="D14" s="8" t="s">
        <v>10</v>
      </c>
      <c r="E14" s="7" t="s">
        <v>35</v>
      </c>
      <c r="F14" s="7" t="s">
        <v>12</v>
      </c>
      <c r="G14" s="7" t="s">
        <v>46</v>
      </c>
    </row>
    <row r="15" ht="36" customHeight="1" spans="1:7">
      <c r="A15" s="7" t="s">
        <v>47</v>
      </c>
      <c r="B15" s="7" t="s">
        <v>48</v>
      </c>
      <c r="C15" s="7">
        <v>2</v>
      </c>
      <c r="D15" s="7" t="s">
        <v>10</v>
      </c>
      <c r="E15" s="7" t="s">
        <v>35</v>
      </c>
      <c r="F15" s="7" t="s">
        <v>12</v>
      </c>
      <c r="G15" s="35" t="s">
        <v>49</v>
      </c>
    </row>
    <row r="16" ht="75.75" spans="1:7">
      <c r="A16" s="36" t="s">
        <v>50</v>
      </c>
      <c r="B16" s="7" t="s">
        <v>51</v>
      </c>
      <c r="C16" s="7">
        <v>1</v>
      </c>
      <c r="D16" s="8" t="s">
        <v>10</v>
      </c>
      <c r="E16" s="35" t="s">
        <v>52</v>
      </c>
      <c r="F16" s="7" t="s">
        <v>12</v>
      </c>
      <c r="G16" s="7" t="s">
        <v>53</v>
      </c>
    </row>
    <row r="17" ht="36" customHeight="1" spans="1:7">
      <c r="A17" s="7" t="s">
        <v>54</v>
      </c>
      <c r="B17" s="8" t="s">
        <v>55</v>
      </c>
      <c r="C17" s="8">
        <v>1</v>
      </c>
      <c r="D17" s="8" t="s">
        <v>10</v>
      </c>
      <c r="E17" s="8" t="s">
        <v>35</v>
      </c>
      <c r="F17" s="8" t="s">
        <v>12</v>
      </c>
      <c r="G17" s="8" t="s">
        <v>56</v>
      </c>
    </row>
    <row r="18" ht="36" customHeight="1" spans="1:7">
      <c r="A18" s="36" t="s">
        <v>57</v>
      </c>
      <c r="B18" s="8" t="s">
        <v>58</v>
      </c>
      <c r="C18" s="7">
        <v>1</v>
      </c>
      <c r="D18" s="7" t="s">
        <v>10</v>
      </c>
      <c r="E18" s="8" t="s">
        <v>35</v>
      </c>
      <c r="F18" s="7" t="s">
        <v>12</v>
      </c>
      <c r="G18" s="8" t="s">
        <v>59</v>
      </c>
    </row>
    <row r="19" ht="24" customHeight="1" spans="1:7">
      <c r="A19" s="7" t="s">
        <v>60</v>
      </c>
      <c r="B19" s="7" t="s">
        <v>61</v>
      </c>
      <c r="C19" s="7">
        <v>1</v>
      </c>
      <c r="D19" s="8" t="s">
        <v>10</v>
      </c>
      <c r="E19" s="7" t="s">
        <v>35</v>
      </c>
      <c r="F19" s="7" t="s">
        <v>12</v>
      </c>
      <c r="G19" s="7" t="s">
        <v>62</v>
      </c>
    </row>
    <row r="20" ht="36.75" spans="1:7">
      <c r="A20" s="36" t="s">
        <v>63</v>
      </c>
      <c r="B20" s="8" t="s">
        <v>64</v>
      </c>
      <c r="C20" s="7">
        <v>1</v>
      </c>
      <c r="D20" s="8" t="s">
        <v>10</v>
      </c>
      <c r="E20" s="35" t="s">
        <v>65</v>
      </c>
      <c r="F20" s="7" t="s">
        <v>12</v>
      </c>
      <c r="G20" s="8" t="s">
        <v>66</v>
      </c>
    </row>
    <row r="21" ht="24.75" spans="1:7">
      <c r="A21" s="7" t="s">
        <v>67</v>
      </c>
      <c r="B21" s="8" t="s">
        <v>68</v>
      </c>
      <c r="C21" s="7">
        <v>1</v>
      </c>
      <c r="D21" s="8" t="s">
        <v>10</v>
      </c>
      <c r="E21" s="35" t="s">
        <v>69</v>
      </c>
      <c r="F21" s="7" t="s">
        <v>12</v>
      </c>
      <c r="G21" s="35" t="s">
        <v>70</v>
      </c>
    </row>
    <row r="22" ht="50" customHeight="1" spans="1:7">
      <c r="A22" s="36" t="s">
        <v>71</v>
      </c>
      <c r="B22" s="8" t="s">
        <v>72</v>
      </c>
      <c r="C22" s="7">
        <v>1</v>
      </c>
      <c r="D22" s="8" t="s">
        <v>10</v>
      </c>
      <c r="E22" s="35" t="s">
        <v>73</v>
      </c>
      <c r="F22" s="7" t="s">
        <v>12</v>
      </c>
      <c r="G22" s="7" t="s">
        <v>74</v>
      </c>
    </row>
    <row r="23" s="34" customFormat="1" spans="1:7">
      <c r="A23" s="7" t="s">
        <v>75</v>
      </c>
      <c r="B23" s="8" t="s">
        <v>76</v>
      </c>
      <c r="C23" s="7">
        <v>2</v>
      </c>
      <c r="D23" s="7" t="s">
        <v>10</v>
      </c>
      <c r="E23" s="7" t="s">
        <v>35</v>
      </c>
      <c r="F23" s="7" t="s">
        <v>12</v>
      </c>
      <c r="G23" s="8" t="s">
        <v>77</v>
      </c>
    </row>
    <row r="24" ht="37.5" spans="1:7">
      <c r="A24" s="36" t="s">
        <v>78</v>
      </c>
      <c r="B24" s="8" t="s">
        <v>79</v>
      </c>
      <c r="C24" s="7">
        <v>1</v>
      </c>
      <c r="D24" s="7" t="s">
        <v>10</v>
      </c>
      <c r="E24" s="35" t="s">
        <v>73</v>
      </c>
      <c r="F24" s="8" t="s">
        <v>80</v>
      </c>
      <c r="G24" s="35" t="s">
        <v>81</v>
      </c>
    </row>
    <row r="25" spans="1:7">
      <c r="A25" s="7" t="s">
        <v>82</v>
      </c>
      <c r="B25" s="8" t="s">
        <v>83</v>
      </c>
      <c r="C25" s="7">
        <v>2</v>
      </c>
      <c r="D25" s="7" t="s">
        <v>10</v>
      </c>
      <c r="E25" s="35" t="s">
        <v>11</v>
      </c>
      <c r="F25" s="7" t="s">
        <v>12</v>
      </c>
      <c r="G25" s="8" t="s">
        <v>84</v>
      </c>
    </row>
    <row r="26" ht="52" customHeight="1" spans="1:7">
      <c r="A26" s="36" t="s">
        <v>85</v>
      </c>
      <c r="B26" s="8" t="s">
        <v>83</v>
      </c>
      <c r="C26" s="7">
        <v>1</v>
      </c>
      <c r="D26" s="7" t="s">
        <v>10</v>
      </c>
      <c r="E26" s="7" t="s">
        <v>86</v>
      </c>
      <c r="F26" s="7" t="s">
        <v>12</v>
      </c>
      <c r="G26" s="8" t="s">
        <v>84</v>
      </c>
    </row>
    <row r="27" spans="1:7">
      <c r="A27" s="36" t="s">
        <v>87</v>
      </c>
      <c r="B27" s="8" t="s">
        <v>88</v>
      </c>
      <c r="C27" s="8">
        <v>1</v>
      </c>
      <c r="D27" s="8" t="s">
        <v>10</v>
      </c>
      <c r="E27" s="8" t="s">
        <v>35</v>
      </c>
      <c r="F27" s="8" t="s">
        <v>89</v>
      </c>
      <c r="G27" s="8" t="s">
        <v>90</v>
      </c>
    </row>
    <row r="28" ht="24" spans="1:7">
      <c r="A28" s="7" t="s">
        <v>91</v>
      </c>
      <c r="B28" s="7" t="s">
        <v>92</v>
      </c>
      <c r="C28" s="7">
        <v>1</v>
      </c>
      <c r="D28" s="8" t="s">
        <v>93</v>
      </c>
      <c r="E28" s="35" t="s">
        <v>11</v>
      </c>
      <c r="F28" s="7" t="s">
        <v>94</v>
      </c>
      <c r="G28" s="7" t="s">
        <v>95</v>
      </c>
    </row>
    <row r="29" ht="49.5" spans="1:7">
      <c r="A29" s="36" t="s">
        <v>96</v>
      </c>
      <c r="B29" s="7" t="s">
        <v>9</v>
      </c>
      <c r="C29" s="7">
        <v>1</v>
      </c>
      <c r="D29" s="8" t="s">
        <v>10</v>
      </c>
      <c r="E29" s="35" t="s">
        <v>97</v>
      </c>
      <c r="F29" s="7" t="s">
        <v>94</v>
      </c>
      <c r="G29" s="7" t="s">
        <v>98</v>
      </c>
    </row>
    <row r="30" ht="37.5" spans="1:7">
      <c r="A30" s="7" t="s">
        <v>99</v>
      </c>
      <c r="B30" s="7" t="s">
        <v>9</v>
      </c>
      <c r="C30" s="7">
        <v>1</v>
      </c>
      <c r="D30" s="8" t="s">
        <v>10</v>
      </c>
      <c r="E30" s="35" t="s">
        <v>100</v>
      </c>
      <c r="F30" s="7" t="s">
        <v>94</v>
      </c>
      <c r="G30" s="35" t="s">
        <v>101</v>
      </c>
    </row>
    <row r="31" s="34" customFormat="1" ht="25.5" spans="1:7">
      <c r="A31" s="36" t="s">
        <v>102</v>
      </c>
      <c r="B31" s="8" t="s">
        <v>103</v>
      </c>
      <c r="C31" s="7">
        <v>1</v>
      </c>
      <c r="D31" s="8" t="s">
        <v>10</v>
      </c>
      <c r="E31" s="7" t="s">
        <v>104</v>
      </c>
      <c r="F31" s="7" t="s">
        <v>94</v>
      </c>
      <c r="G31" s="7" t="s">
        <v>105</v>
      </c>
    </row>
    <row r="32" s="34" customFormat="1" ht="24" spans="1:7">
      <c r="A32" s="7" t="s">
        <v>106</v>
      </c>
      <c r="B32" s="7" t="s">
        <v>107</v>
      </c>
      <c r="C32" s="7">
        <v>1</v>
      </c>
      <c r="D32" s="8" t="s">
        <v>93</v>
      </c>
      <c r="E32" s="7" t="s">
        <v>11</v>
      </c>
      <c r="F32" s="7" t="s">
        <v>94</v>
      </c>
      <c r="G32" s="7" t="s">
        <v>108</v>
      </c>
    </row>
    <row r="33" s="34" customFormat="1" ht="24.75" spans="1:7">
      <c r="A33" s="36" t="s">
        <v>109</v>
      </c>
      <c r="B33" s="7" t="s">
        <v>110</v>
      </c>
      <c r="C33" s="7">
        <v>1</v>
      </c>
      <c r="D33" s="8" t="s">
        <v>10</v>
      </c>
      <c r="E33" s="7"/>
      <c r="F33" s="7" t="s">
        <v>94</v>
      </c>
      <c r="G33" s="7" t="s">
        <v>111</v>
      </c>
    </row>
    <row r="34" s="34" customFormat="1" ht="24" spans="1:7">
      <c r="A34" s="7" t="s">
        <v>112</v>
      </c>
      <c r="B34" s="8" t="s">
        <v>113</v>
      </c>
      <c r="C34" s="8">
        <v>2</v>
      </c>
      <c r="D34" s="8" t="s">
        <v>10</v>
      </c>
      <c r="E34" s="8"/>
      <c r="F34" s="8" t="s">
        <v>94</v>
      </c>
      <c r="G34" s="8" t="s">
        <v>111</v>
      </c>
    </row>
    <row r="35" ht="24.75" spans="1:7">
      <c r="A35" s="36" t="s">
        <v>114</v>
      </c>
      <c r="B35" s="8" t="s">
        <v>115</v>
      </c>
      <c r="C35" s="8">
        <v>5</v>
      </c>
      <c r="D35" s="8" t="s">
        <v>10</v>
      </c>
      <c r="E35" s="16" t="s">
        <v>116</v>
      </c>
      <c r="F35" s="8" t="s">
        <v>117</v>
      </c>
      <c r="G35" s="8" t="s">
        <v>118</v>
      </c>
    </row>
    <row r="36" ht="36" spans="1:7">
      <c r="A36" s="36" t="s">
        <v>119</v>
      </c>
      <c r="B36" s="8" t="s">
        <v>115</v>
      </c>
      <c r="C36" s="8">
        <v>2</v>
      </c>
      <c r="D36" s="8" t="s">
        <v>93</v>
      </c>
      <c r="E36" s="8"/>
      <c r="F36" s="8" t="s">
        <v>120</v>
      </c>
      <c r="G36" s="8" t="s">
        <v>121</v>
      </c>
    </row>
    <row r="37" spans="1:7">
      <c r="A37" s="36" t="s">
        <v>122</v>
      </c>
      <c r="B37" s="8" t="s">
        <v>115</v>
      </c>
      <c r="C37" s="8">
        <v>20</v>
      </c>
      <c r="D37" s="8" t="s">
        <v>93</v>
      </c>
      <c r="E37" s="8"/>
      <c r="F37" s="8" t="s">
        <v>123</v>
      </c>
      <c r="G37" s="8" t="s">
        <v>124</v>
      </c>
    </row>
    <row r="38" spans="1:7">
      <c r="A38" s="36" t="s">
        <v>125</v>
      </c>
      <c r="B38" s="8" t="s">
        <v>115</v>
      </c>
      <c r="C38" s="8">
        <v>15</v>
      </c>
      <c r="D38" s="8" t="s">
        <v>93</v>
      </c>
      <c r="E38" s="8"/>
      <c r="F38" s="8" t="s">
        <v>117</v>
      </c>
      <c r="G38" s="8" t="s">
        <v>124</v>
      </c>
    </row>
    <row r="39" ht="24" spans="1:7">
      <c r="A39" s="36" t="s">
        <v>126</v>
      </c>
      <c r="B39" s="8" t="s">
        <v>127</v>
      </c>
      <c r="C39" s="8">
        <v>1</v>
      </c>
      <c r="D39" s="8" t="s">
        <v>10</v>
      </c>
      <c r="E39" s="8"/>
      <c r="F39" s="8" t="s">
        <v>128</v>
      </c>
      <c r="G39" s="8" t="s">
        <v>129</v>
      </c>
    </row>
    <row r="40" s="34" customFormat="1" ht="36.75" spans="1:7">
      <c r="A40" s="7" t="s">
        <v>130</v>
      </c>
      <c r="B40" s="7" t="s">
        <v>131</v>
      </c>
      <c r="C40" s="7">
        <v>1</v>
      </c>
      <c r="D40" s="8" t="s">
        <v>10</v>
      </c>
      <c r="E40" s="35" t="s">
        <v>132</v>
      </c>
      <c r="F40" s="7" t="s">
        <v>128</v>
      </c>
      <c r="G40" s="7" t="s">
        <v>133</v>
      </c>
    </row>
    <row r="41" s="34" customFormat="1" ht="49.5" spans="1:7">
      <c r="A41" s="36" t="s">
        <v>134</v>
      </c>
      <c r="B41" s="7" t="s">
        <v>135</v>
      </c>
      <c r="C41" s="7">
        <v>1</v>
      </c>
      <c r="D41" s="8" t="s">
        <v>10</v>
      </c>
      <c r="E41" s="35" t="s">
        <v>11</v>
      </c>
      <c r="F41" s="7" t="s">
        <v>128</v>
      </c>
      <c r="G41" s="8" t="s">
        <v>136</v>
      </c>
    </row>
  </sheetData>
  <autoFilter xmlns:etc="http://www.wps.cn/officeDocument/2017/etCustomData" ref="A1:G41" etc:filterBottomFollowUsedRange="0">
    <extLst/>
  </autoFilter>
  <mergeCells count="1">
    <mergeCell ref="A1:G1"/>
  </mergeCells>
  <pageMargins left="0.195833333333333" right="0.195833333333333" top="0.195833333333333" bottom="0.195833333333333" header="0.5" footer="0.5"/>
  <pageSetup paperSize="9" scale="7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048573"/>
  <sheetViews>
    <sheetView zoomScale="120" zoomScaleNormal="120" topLeftCell="A9" workbookViewId="0">
      <selection activeCell="K11" sqref="K11"/>
    </sheetView>
  </sheetViews>
  <sheetFormatPr defaultColWidth="9" defaultRowHeight="13.5"/>
  <cols>
    <col min="1" max="1" width="7.375" style="1" customWidth="1"/>
    <col min="2" max="2" width="15.625" style="1" customWidth="1"/>
    <col min="3" max="4" width="9" style="1" customWidth="1"/>
    <col min="5" max="5" width="16.625" style="1" customWidth="1"/>
    <col min="6" max="6" width="9" style="1" customWidth="1"/>
    <col min="7" max="7" width="27.5" style="1" customWidth="1"/>
    <col min="8" max="8" width="36" style="3" customWidth="1"/>
    <col min="9" max="9" width="19.125" style="1" customWidth="1"/>
    <col min="10" max="10" width="11.85" style="1"/>
    <col min="11" max="11" width="12.1666666666667" style="1" customWidth="1"/>
    <col min="12" max="12" width="12.925" style="1"/>
    <col min="13" max="16384" width="9" style="1"/>
  </cols>
  <sheetData>
    <row r="1" ht="22.5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2"/>
    </row>
    <row r="2" s="1" customFormat="1" ht="24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137</v>
      </c>
      <c r="H2" s="6" t="s">
        <v>138</v>
      </c>
      <c r="I2" s="6" t="s">
        <v>139</v>
      </c>
      <c r="J2" s="13" t="s">
        <v>140</v>
      </c>
      <c r="K2" s="14" t="s">
        <v>141</v>
      </c>
      <c r="L2" s="14" t="s">
        <v>142</v>
      </c>
    </row>
    <row r="3" s="1" customFormat="1" ht="37.5" spans="1:12">
      <c r="A3" s="7" t="s">
        <v>143</v>
      </c>
      <c r="B3" s="7" t="s">
        <v>92</v>
      </c>
      <c r="C3" s="7">
        <v>1</v>
      </c>
      <c r="D3" s="7" t="s">
        <v>144</v>
      </c>
      <c r="E3" s="7" t="s">
        <v>145</v>
      </c>
      <c r="F3" s="7" t="s">
        <v>94</v>
      </c>
      <c r="G3" s="7" t="s">
        <v>95</v>
      </c>
      <c r="H3" s="8" t="s">
        <v>146</v>
      </c>
      <c r="I3" s="15">
        <v>9</v>
      </c>
      <c r="J3" s="16">
        <v>9349115.31</v>
      </c>
      <c r="K3" s="16">
        <v>8287427.54</v>
      </c>
      <c r="L3" s="17">
        <f t="shared" ref="L3:L8" si="0">(K3-J3)/J3</f>
        <v>-0.113560239102453</v>
      </c>
    </row>
    <row r="4" s="1" customFormat="1" ht="51" spans="1:12">
      <c r="A4" s="7" t="s">
        <v>147</v>
      </c>
      <c r="B4" s="7" t="s">
        <v>9</v>
      </c>
      <c r="C4" s="7">
        <v>1</v>
      </c>
      <c r="D4" s="7" t="s">
        <v>148</v>
      </c>
      <c r="E4" s="7" t="s">
        <v>149</v>
      </c>
      <c r="F4" s="7" t="s">
        <v>94</v>
      </c>
      <c r="G4" s="7" t="s">
        <v>98</v>
      </c>
      <c r="H4" s="7" t="s">
        <v>150</v>
      </c>
      <c r="I4" s="15"/>
      <c r="J4" s="16"/>
      <c r="K4" s="16"/>
      <c r="L4" s="17"/>
    </row>
    <row r="5" s="1" customFormat="1" ht="24.75" spans="1:12">
      <c r="A5" s="7" t="s">
        <v>151</v>
      </c>
      <c r="B5" s="7" t="s">
        <v>9</v>
      </c>
      <c r="C5" s="7">
        <v>1</v>
      </c>
      <c r="D5" s="7" t="s">
        <v>148</v>
      </c>
      <c r="E5" s="7" t="s">
        <v>11</v>
      </c>
      <c r="F5" s="7" t="s">
        <v>12</v>
      </c>
      <c r="G5" s="7" t="s">
        <v>152</v>
      </c>
      <c r="H5" s="7" t="s">
        <v>153</v>
      </c>
      <c r="I5" s="15">
        <v>9</v>
      </c>
      <c r="J5" s="16"/>
      <c r="K5" s="16"/>
      <c r="L5" s="17"/>
    </row>
    <row r="6" s="1" customFormat="1" spans="1:12">
      <c r="A6" s="7" t="s">
        <v>154</v>
      </c>
      <c r="B6" s="7" t="s">
        <v>155</v>
      </c>
      <c r="C6" s="7">
        <v>1</v>
      </c>
      <c r="D6" s="7" t="s">
        <v>148</v>
      </c>
      <c r="E6" s="7" t="s">
        <v>11</v>
      </c>
      <c r="F6" s="7" t="s">
        <v>12</v>
      </c>
      <c r="G6" s="7" t="s">
        <v>156</v>
      </c>
      <c r="H6" s="7" t="s">
        <v>157</v>
      </c>
      <c r="I6" s="15">
        <v>10</v>
      </c>
      <c r="J6" s="18">
        <v>20768388.25</v>
      </c>
      <c r="K6" s="18">
        <v>21665761.02</v>
      </c>
      <c r="L6" s="17">
        <f t="shared" si="0"/>
        <v>0.043208589862528</v>
      </c>
    </row>
    <row r="7" s="1" customFormat="1" ht="36" spans="1:12">
      <c r="A7" s="7" t="s">
        <v>158</v>
      </c>
      <c r="B7" s="7" t="s">
        <v>15</v>
      </c>
      <c r="C7" s="7">
        <v>1</v>
      </c>
      <c r="D7" s="7" t="s">
        <v>148</v>
      </c>
      <c r="E7" s="7" t="s">
        <v>22</v>
      </c>
      <c r="F7" s="7" t="s">
        <v>94</v>
      </c>
      <c r="G7" s="7" t="s">
        <v>159</v>
      </c>
      <c r="H7" s="7" t="s">
        <v>160</v>
      </c>
      <c r="I7" s="15">
        <v>0</v>
      </c>
      <c r="J7" s="19">
        <v>8028449.48</v>
      </c>
      <c r="K7" s="19">
        <v>101797645.4</v>
      </c>
      <c r="L7" s="20">
        <f t="shared" si="0"/>
        <v>11.6796146196837</v>
      </c>
    </row>
    <row r="8" s="1" customFormat="1" ht="24" spans="1:12">
      <c r="A8" s="7" t="s">
        <v>161</v>
      </c>
      <c r="B8" s="7" t="s">
        <v>15</v>
      </c>
      <c r="C8" s="7">
        <v>1</v>
      </c>
      <c r="D8" s="7" t="s">
        <v>148</v>
      </c>
      <c r="E8" s="7" t="s">
        <v>11</v>
      </c>
      <c r="F8" s="7" t="s">
        <v>12</v>
      </c>
      <c r="G8" s="7" t="s">
        <v>16</v>
      </c>
      <c r="H8" s="7" t="s">
        <v>162</v>
      </c>
      <c r="I8" s="15">
        <v>34</v>
      </c>
      <c r="J8" s="19"/>
      <c r="K8" s="19"/>
      <c r="L8" s="20"/>
    </row>
    <row r="9" s="1" customFormat="1" ht="186.75" spans="1:12">
      <c r="A9" s="7" t="s">
        <v>163</v>
      </c>
      <c r="B9" s="7" t="s">
        <v>131</v>
      </c>
      <c r="C9" s="7">
        <v>1</v>
      </c>
      <c r="D9" s="7" t="s">
        <v>148</v>
      </c>
      <c r="E9" s="7" t="s">
        <v>164</v>
      </c>
      <c r="F9" s="7" t="s">
        <v>128</v>
      </c>
      <c r="G9" s="7" t="s">
        <v>133</v>
      </c>
      <c r="H9" s="9" t="s">
        <v>165</v>
      </c>
      <c r="I9" s="15">
        <v>17</v>
      </c>
      <c r="J9" s="15" t="s">
        <v>166</v>
      </c>
      <c r="K9" s="15" t="s">
        <v>166</v>
      </c>
      <c r="L9" s="15" t="s">
        <v>166</v>
      </c>
    </row>
    <row r="10" s="1" customFormat="1" spans="1:12">
      <c r="A10" s="7" t="s">
        <v>167</v>
      </c>
      <c r="B10" s="7" t="s">
        <v>21</v>
      </c>
      <c r="C10" s="7">
        <v>2</v>
      </c>
      <c r="D10" s="7" t="s">
        <v>148</v>
      </c>
      <c r="E10" s="7" t="s">
        <v>22</v>
      </c>
      <c r="F10" s="7" t="s">
        <v>12</v>
      </c>
      <c r="G10" s="7" t="s">
        <v>23</v>
      </c>
      <c r="H10" s="7" t="s">
        <v>168</v>
      </c>
      <c r="I10" s="15">
        <v>13</v>
      </c>
      <c r="J10" s="21">
        <v>17965171</v>
      </c>
      <c r="K10" s="18">
        <v>4923853.16</v>
      </c>
      <c r="L10" s="15" t="s">
        <v>166</v>
      </c>
    </row>
    <row r="11" s="1" customFormat="1" ht="24" spans="1:12">
      <c r="A11" s="7" t="s">
        <v>169</v>
      </c>
      <c r="B11" s="8" t="s">
        <v>25</v>
      </c>
      <c r="C11" s="8">
        <v>1</v>
      </c>
      <c r="D11" s="8" t="s">
        <v>10</v>
      </c>
      <c r="E11" s="8"/>
      <c r="F11" s="8" t="s">
        <v>12</v>
      </c>
      <c r="G11" s="8" t="s">
        <v>170</v>
      </c>
      <c r="H11" s="10" t="s">
        <v>171</v>
      </c>
      <c r="I11" s="15">
        <v>3</v>
      </c>
      <c r="J11" s="22"/>
      <c r="K11" s="18">
        <v>1407745.32</v>
      </c>
      <c r="L11" s="15" t="s">
        <v>166</v>
      </c>
    </row>
    <row r="12" s="1" customFormat="1" ht="24" spans="1:12">
      <c r="A12" s="7" t="s">
        <v>172</v>
      </c>
      <c r="B12" s="7" t="s">
        <v>173</v>
      </c>
      <c r="C12" s="7">
        <v>1</v>
      </c>
      <c r="D12" s="7" t="s">
        <v>148</v>
      </c>
      <c r="E12" s="7" t="s">
        <v>174</v>
      </c>
      <c r="F12" s="7" t="s">
        <v>12</v>
      </c>
      <c r="G12" s="7" t="s">
        <v>175</v>
      </c>
      <c r="H12" s="7" t="s">
        <v>176</v>
      </c>
      <c r="I12" s="15">
        <v>10</v>
      </c>
      <c r="J12" s="18">
        <v>8352500.6</v>
      </c>
      <c r="K12" s="18">
        <v>7793422</v>
      </c>
      <c r="L12" s="23">
        <f>(K12-J12)/J12</f>
        <v>-0.0669354755867961</v>
      </c>
    </row>
    <row r="13" s="1" customFormat="1" ht="24" spans="1:12">
      <c r="A13" s="7" t="s">
        <v>177</v>
      </c>
      <c r="B13" s="7" t="s">
        <v>45</v>
      </c>
      <c r="C13" s="7">
        <v>1</v>
      </c>
      <c r="D13" s="7" t="s">
        <v>148</v>
      </c>
      <c r="E13" s="7" t="s">
        <v>35</v>
      </c>
      <c r="F13" s="7" t="s">
        <v>12</v>
      </c>
      <c r="G13" s="7" t="s">
        <v>46</v>
      </c>
      <c r="H13" s="7" t="s">
        <v>178</v>
      </c>
      <c r="I13" s="15">
        <v>39</v>
      </c>
      <c r="J13" s="15">
        <v>64048779.65</v>
      </c>
      <c r="K13" s="15">
        <v>58589666.01</v>
      </c>
      <c r="L13" s="23">
        <f>(K13-J13)/J13</f>
        <v>-0.0852336870402806</v>
      </c>
    </row>
    <row r="14" s="1" customFormat="1" ht="24" spans="1:12">
      <c r="A14" s="7" t="s">
        <v>179</v>
      </c>
      <c r="B14" s="7" t="s">
        <v>48</v>
      </c>
      <c r="C14" s="7">
        <v>2</v>
      </c>
      <c r="D14" s="7" t="s">
        <v>10</v>
      </c>
      <c r="E14" s="7" t="s">
        <v>35</v>
      </c>
      <c r="F14" s="7" t="s">
        <v>12</v>
      </c>
      <c r="G14" s="7" t="s">
        <v>180</v>
      </c>
      <c r="H14" s="7" t="s">
        <v>181</v>
      </c>
      <c r="I14" s="15"/>
      <c r="J14" s="15">
        <v>56542733.65</v>
      </c>
      <c r="K14" s="15">
        <v>67186586.63</v>
      </c>
      <c r="L14" s="23">
        <f>(K14-J14)/J14</f>
        <v>0.18824440017148</v>
      </c>
    </row>
    <row r="15" s="1" customFormat="1" spans="1:12">
      <c r="A15" s="7" t="s">
        <v>182</v>
      </c>
      <c r="B15" s="7" t="s">
        <v>61</v>
      </c>
      <c r="C15" s="7">
        <v>1</v>
      </c>
      <c r="D15" s="7" t="s">
        <v>148</v>
      </c>
      <c r="E15" s="7" t="s">
        <v>22</v>
      </c>
      <c r="F15" s="7" t="s">
        <v>12</v>
      </c>
      <c r="G15" s="7" t="s">
        <v>62</v>
      </c>
      <c r="H15" s="7" t="s">
        <v>183</v>
      </c>
      <c r="I15" s="15">
        <v>14</v>
      </c>
      <c r="J15" s="18">
        <v>20776260.44</v>
      </c>
      <c r="K15" s="18">
        <v>19221520.04</v>
      </c>
      <c r="L15" s="23">
        <f t="shared" ref="L15:L20" si="1">(K15-J15)/J15</f>
        <v>-0.0748325428673726</v>
      </c>
    </row>
    <row r="16" s="1" customFormat="1" ht="24" spans="1:12">
      <c r="A16" s="7" t="s">
        <v>184</v>
      </c>
      <c r="B16" s="7" t="s">
        <v>107</v>
      </c>
      <c r="C16" s="7">
        <v>1</v>
      </c>
      <c r="D16" s="7" t="s">
        <v>144</v>
      </c>
      <c r="E16" s="7" t="s">
        <v>11</v>
      </c>
      <c r="F16" s="7" t="s">
        <v>94</v>
      </c>
      <c r="G16" s="7" t="s">
        <v>108</v>
      </c>
      <c r="H16" s="7"/>
      <c r="I16" s="15">
        <v>35</v>
      </c>
      <c r="J16" s="24">
        <v>111007131.17</v>
      </c>
      <c r="K16" s="16">
        <v>117029465.9</v>
      </c>
      <c r="L16" s="17">
        <f t="shared" si="1"/>
        <v>0.0542517824442935</v>
      </c>
    </row>
    <row r="17" s="1" customFormat="1" ht="61.5" spans="1:12">
      <c r="A17" s="7" t="s">
        <v>185</v>
      </c>
      <c r="B17" s="7" t="s">
        <v>107</v>
      </c>
      <c r="C17" s="7">
        <v>2</v>
      </c>
      <c r="D17" s="7" t="s">
        <v>148</v>
      </c>
      <c r="E17" s="7" t="s">
        <v>186</v>
      </c>
      <c r="F17" s="7" t="s">
        <v>12</v>
      </c>
      <c r="G17" s="7" t="s">
        <v>187</v>
      </c>
      <c r="H17" s="7"/>
      <c r="I17" s="15">
        <v>31</v>
      </c>
      <c r="J17" s="16"/>
      <c r="K17" s="16"/>
      <c r="L17" s="17"/>
    </row>
    <row r="18" s="1" customFormat="1" ht="37.5" spans="1:12">
      <c r="A18" s="7" t="s">
        <v>188</v>
      </c>
      <c r="B18" s="7" t="s">
        <v>27</v>
      </c>
      <c r="C18" s="7">
        <v>1</v>
      </c>
      <c r="D18" s="7" t="s">
        <v>148</v>
      </c>
      <c r="E18" s="7" t="s">
        <v>28</v>
      </c>
      <c r="F18" s="7" t="s">
        <v>12</v>
      </c>
      <c r="G18" s="7" t="s">
        <v>23</v>
      </c>
      <c r="H18" s="7" t="s">
        <v>189</v>
      </c>
      <c r="I18" s="15">
        <v>9</v>
      </c>
      <c r="J18" s="16">
        <v>17629727.02</v>
      </c>
      <c r="K18" s="16">
        <v>14397928.24</v>
      </c>
      <c r="L18" s="17">
        <f>(K18-J18)/J18</f>
        <v>-0.183315304674525</v>
      </c>
    </row>
    <row r="19" s="1" customFormat="1" ht="37.5" spans="1:12">
      <c r="A19" s="7" t="s">
        <v>190</v>
      </c>
      <c r="B19" s="7" t="s">
        <v>30</v>
      </c>
      <c r="C19" s="7">
        <v>2</v>
      </c>
      <c r="D19" s="7" t="s">
        <v>148</v>
      </c>
      <c r="E19" s="7" t="s">
        <v>31</v>
      </c>
      <c r="F19" s="7" t="s">
        <v>12</v>
      </c>
      <c r="G19" s="7" t="s">
        <v>32</v>
      </c>
      <c r="H19" s="7" t="s">
        <v>191</v>
      </c>
      <c r="I19" s="15">
        <v>25</v>
      </c>
      <c r="J19" s="18">
        <v>53887933.92</v>
      </c>
      <c r="K19" s="18">
        <v>53531871.1</v>
      </c>
      <c r="L19" s="23">
        <f t="shared" si="1"/>
        <v>-0.00660746839039311</v>
      </c>
    </row>
    <row r="20" s="1" customFormat="1" ht="24.75" spans="1:12">
      <c r="A20" s="7" t="s">
        <v>192</v>
      </c>
      <c r="B20" s="7" t="s">
        <v>193</v>
      </c>
      <c r="C20" s="7">
        <v>1</v>
      </c>
      <c r="D20" s="7" t="s">
        <v>144</v>
      </c>
      <c r="E20" s="7" t="s">
        <v>104</v>
      </c>
      <c r="F20" s="7" t="s">
        <v>94</v>
      </c>
      <c r="G20" s="7" t="s">
        <v>105</v>
      </c>
      <c r="H20" s="7" t="s">
        <v>194</v>
      </c>
      <c r="I20" s="15">
        <v>1</v>
      </c>
      <c r="J20" s="18">
        <v>34433130.82</v>
      </c>
      <c r="K20" s="18">
        <v>36744225.69</v>
      </c>
      <c r="L20" s="23">
        <f t="shared" si="1"/>
        <v>0.0671183483744566</v>
      </c>
    </row>
    <row r="21" s="1" customFormat="1" ht="24" spans="1:12">
      <c r="A21" s="7" t="s">
        <v>195</v>
      </c>
      <c r="B21" s="7" t="s">
        <v>193</v>
      </c>
      <c r="C21" s="7">
        <v>1</v>
      </c>
      <c r="D21" s="7" t="s">
        <v>148</v>
      </c>
      <c r="E21" s="7" t="s">
        <v>35</v>
      </c>
      <c r="F21" s="7" t="s">
        <v>12</v>
      </c>
      <c r="G21" s="7" t="s">
        <v>74</v>
      </c>
      <c r="H21" s="7" t="s">
        <v>196</v>
      </c>
      <c r="I21" s="15">
        <v>33</v>
      </c>
      <c r="J21" s="18"/>
      <c r="K21" s="18"/>
      <c r="L21" s="23"/>
    </row>
    <row r="22" s="1" customFormat="1" ht="25.5" spans="1:12">
      <c r="A22" s="7" t="s">
        <v>197</v>
      </c>
      <c r="B22" s="7" t="s">
        <v>135</v>
      </c>
      <c r="C22" s="7">
        <v>2</v>
      </c>
      <c r="D22" s="7" t="s">
        <v>148</v>
      </c>
      <c r="E22" s="7" t="s">
        <v>11</v>
      </c>
      <c r="F22" s="7" t="s">
        <v>128</v>
      </c>
      <c r="G22" s="7" t="s">
        <v>198</v>
      </c>
      <c r="H22" s="9" t="s">
        <v>199</v>
      </c>
      <c r="I22" s="15">
        <v>13</v>
      </c>
      <c r="J22" s="15" t="s">
        <v>166</v>
      </c>
      <c r="K22" s="15" t="s">
        <v>166</v>
      </c>
      <c r="L22" s="15" t="s">
        <v>166</v>
      </c>
    </row>
    <row r="23" s="1" customFormat="1" ht="24.75" hidden="1" spans="1:12">
      <c r="A23" s="7" t="s">
        <v>200</v>
      </c>
      <c r="B23" s="7" t="s">
        <v>201</v>
      </c>
      <c r="C23" s="7">
        <v>0</v>
      </c>
      <c r="D23" s="7" t="s">
        <v>148</v>
      </c>
      <c r="E23" s="7" t="s">
        <v>202</v>
      </c>
      <c r="F23" s="7" t="s">
        <v>12</v>
      </c>
      <c r="G23" s="7" t="s">
        <v>22</v>
      </c>
      <c r="H23" s="7" t="s">
        <v>203</v>
      </c>
      <c r="I23" s="15"/>
      <c r="J23" s="18">
        <v>15545349.19</v>
      </c>
      <c r="K23" s="18">
        <v>15451342.75</v>
      </c>
      <c r="L23" s="23">
        <f t="shared" ref="L23:L27" si="2">(K23-J23)/J23</f>
        <v>-0.00604723887839534</v>
      </c>
    </row>
    <row r="24" s="1" customFormat="1" ht="151.5" spans="1:12">
      <c r="A24" s="7" t="s">
        <v>204</v>
      </c>
      <c r="B24" s="7" t="s">
        <v>51</v>
      </c>
      <c r="C24" s="7">
        <v>1</v>
      </c>
      <c r="D24" s="7" t="s">
        <v>148</v>
      </c>
      <c r="E24" s="7" t="s">
        <v>205</v>
      </c>
      <c r="F24" s="7" t="s">
        <v>12</v>
      </c>
      <c r="G24" s="7" t="s">
        <v>53</v>
      </c>
      <c r="H24" s="9" t="s">
        <v>206</v>
      </c>
      <c r="I24" s="15">
        <v>12</v>
      </c>
      <c r="J24" s="18">
        <v>19341856.36</v>
      </c>
      <c r="K24" s="18">
        <v>19907944.35</v>
      </c>
      <c r="L24" s="23">
        <f t="shared" si="2"/>
        <v>0.0292675108047386</v>
      </c>
    </row>
    <row r="25" s="1" customFormat="1" ht="162.75" spans="1:12">
      <c r="A25" s="7" t="s">
        <v>207</v>
      </c>
      <c r="B25" s="7" t="s">
        <v>110</v>
      </c>
      <c r="C25" s="7">
        <v>1</v>
      </c>
      <c r="D25" s="7" t="s">
        <v>148</v>
      </c>
      <c r="E25" s="7"/>
      <c r="F25" s="7" t="s">
        <v>94</v>
      </c>
      <c r="G25" s="7" t="s">
        <v>111</v>
      </c>
      <c r="H25" s="11" t="s">
        <v>208</v>
      </c>
      <c r="I25" s="15">
        <v>10</v>
      </c>
      <c r="J25" s="18">
        <v>19586803</v>
      </c>
      <c r="K25" s="18">
        <v>24329767</v>
      </c>
      <c r="L25" s="23">
        <f t="shared" si="2"/>
        <v>0.242151003407754</v>
      </c>
    </row>
    <row r="26" s="1" customFormat="1" ht="50.25" hidden="1" spans="1:12">
      <c r="A26" s="7" t="s">
        <v>209</v>
      </c>
      <c r="B26" s="7" t="s">
        <v>210</v>
      </c>
      <c r="C26" s="7">
        <v>0</v>
      </c>
      <c r="D26" s="7" t="s">
        <v>10</v>
      </c>
      <c r="E26" s="7" t="s">
        <v>211</v>
      </c>
      <c r="F26" s="7" t="s">
        <v>12</v>
      </c>
      <c r="G26" s="7" t="s">
        <v>212</v>
      </c>
      <c r="H26" s="7" t="s">
        <v>213</v>
      </c>
      <c r="I26" s="15"/>
      <c r="J26" s="25"/>
      <c r="K26" s="25"/>
      <c r="L26" s="26"/>
    </row>
    <row r="27" s="1" customFormat="1" ht="36" spans="1:12">
      <c r="A27" s="7" t="s">
        <v>214</v>
      </c>
      <c r="B27" s="7" t="s">
        <v>210</v>
      </c>
      <c r="C27" s="7">
        <v>1</v>
      </c>
      <c r="D27" s="7" t="s">
        <v>144</v>
      </c>
      <c r="E27" s="7"/>
      <c r="F27" s="7" t="s">
        <v>94</v>
      </c>
      <c r="G27" s="7" t="s">
        <v>84</v>
      </c>
      <c r="H27" s="9" t="s">
        <v>215</v>
      </c>
      <c r="I27" s="15">
        <v>2</v>
      </c>
      <c r="J27" s="25">
        <v>8642265.85</v>
      </c>
      <c r="K27" s="25">
        <v>9004959.3</v>
      </c>
      <c r="L27" s="26">
        <f t="shared" si="2"/>
        <v>0.0419674025649189</v>
      </c>
    </row>
    <row r="28" s="1" customFormat="1" ht="24" hidden="1" spans="1:12">
      <c r="A28" s="7" t="s">
        <v>216</v>
      </c>
      <c r="B28" s="7" t="s">
        <v>217</v>
      </c>
      <c r="C28" s="7">
        <v>0</v>
      </c>
      <c r="D28" s="7" t="s">
        <v>10</v>
      </c>
      <c r="E28" s="7" t="s">
        <v>218</v>
      </c>
      <c r="F28" s="7" t="s">
        <v>12</v>
      </c>
      <c r="G28" s="7" t="s">
        <v>219</v>
      </c>
      <c r="H28" s="7" t="s">
        <v>220</v>
      </c>
      <c r="I28" s="15"/>
      <c r="J28" s="27"/>
      <c r="K28" s="27"/>
      <c r="L28" s="28"/>
    </row>
    <row r="29" s="1" customFormat="1" ht="24" hidden="1" spans="1:12">
      <c r="A29" s="7" t="s">
        <v>221</v>
      </c>
      <c r="B29" s="7" t="s">
        <v>217</v>
      </c>
      <c r="C29" s="7">
        <v>0</v>
      </c>
      <c r="D29" s="7" t="s">
        <v>10</v>
      </c>
      <c r="E29" s="7" t="s">
        <v>222</v>
      </c>
      <c r="F29" s="7" t="s">
        <v>12</v>
      </c>
      <c r="G29" s="7" t="s">
        <v>219</v>
      </c>
      <c r="H29" s="7"/>
      <c r="I29" s="15"/>
      <c r="J29" s="27"/>
      <c r="K29" s="27"/>
      <c r="L29" s="28"/>
    </row>
    <row r="30" s="1" customFormat="1" ht="24" hidden="1" spans="1:12">
      <c r="A30" s="7" t="s">
        <v>223</v>
      </c>
      <c r="B30" s="7" t="s">
        <v>217</v>
      </c>
      <c r="C30" s="7">
        <v>0</v>
      </c>
      <c r="D30" s="7" t="s">
        <v>10</v>
      </c>
      <c r="E30" s="7" t="s">
        <v>224</v>
      </c>
      <c r="F30" s="7" t="s">
        <v>12</v>
      </c>
      <c r="G30" s="7" t="s">
        <v>219</v>
      </c>
      <c r="H30" s="7"/>
      <c r="I30" s="15"/>
      <c r="J30" s="27"/>
      <c r="K30" s="27"/>
      <c r="L30" s="28"/>
    </row>
    <row r="31" s="1" customFormat="1" ht="24" spans="1:12">
      <c r="A31" s="7" t="s">
        <v>225</v>
      </c>
      <c r="B31" s="7" t="s">
        <v>226</v>
      </c>
      <c r="C31" s="7">
        <v>1</v>
      </c>
      <c r="D31" s="7" t="s">
        <v>10</v>
      </c>
      <c r="E31" s="7"/>
      <c r="F31" s="7" t="s">
        <v>12</v>
      </c>
      <c r="G31" s="7" t="s">
        <v>84</v>
      </c>
      <c r="H31" s="10" t="s">
        <v>227</v>
      </c>
      <c r="I31" s="15">
        <v>25</v>
      </c>
      <c r="J31" s="27">
        <v>48385953.77</v>
      </c>
      <c r="K31" s="27">
        <v>57751764.42</v>
      </c>
      <c r="L31" s="28">
        <v>0.193564659167821</v>
      </c>
    </row>
    <row r="32" s="1" customFormat="1" ht="25.5" spans="1:12">
      <c r="A32" s="7" t="s">
        <v>228</v>
      </c>
      <c r="B32" s="7" t="s">
        <v>18</v>
      </c>
      <c r="C32" s="7">
        <v>3</v>
      </c>
      <c r="D32" s="7" t="s">
        <v>10</v>
      </c>
      <c r="E32" s="7" t="s">
        <v>11</v>
      </c>
      <c r="F32" s="7" t="s">
        <v>12</v>
      </c>
      <c r="G32" s="7" t="s">
        <v>19</v>
      </c>
      <c r="H32" s="10" t="s">
        <v>229</v>
      </c>
      <c r="I32" s="15">
        <v>45</v>
      </c>
      <c r="J32" s="18">
        <v>33450328.86</v>
      </c>
      <c r="K32" s="18">
        <v>18075781.91</v>
      </c>
      <c r="L32" s="23">
        <f t="shared" ref="L32:L36" si="3">(K32-J32)/J32</f>
        <v>-0.459623192774793</v>
      </c>
    </row>
    <row r="33" s="1" customFormat="1" ht="84" spans="1:12">
      <c r="A33" s="7" t="s">
        <v>230</v>
      </c>
      <c r="B33" s="8" t="s">
        <v>231</v>
      </c>
      <c r="C33" s="7">
        <v>2</v>
      </c>
      <c r="D33" s="7" t="s">
        <v>10</v>
      </c>
      <c r="E33" s="8"/>
      <c r="F33" s="7" t="s">
        <v>12</v>
      </c>
      <c r="G33" s="8" t="s">
        <v>77</v>
      </c>
      <c r="H33" s="10" t="s">
        <v>232</v>
      </c>
      <c r="I33" s="15">
        <v>9</v>
      </c>
      <c r="J33" s="18">
        <v>7719996.25</v>
      </c>
      <c r="K33" s="18">
        <v>6849151.17</v>
      </c>
      <c r="L33" s="23">
        <f t="shared" si="3"/>
        <v>-0.112803821633981</v>
      </c>
    </row>
    <row r="34" s="1" customFormat="1" ht="50.25" spans="1:12">
      <c r="A34" s="7" t="s">
        <v>233</v>
      </c>
      <c r="B34" s="8" t="s">
        <v>83</v>
      </c>
      <c r="C34" s="7">
        <v>2</v>
      </c>
      <c r="D34" s="7" t="s">
        <v>10</v>
      </c>
      <c r="E34" s="7" t="s">
        <v>234</v>
      </c>
      <c r="F34" s="7" t="s">
        <v>12</v>
      </c>
      <c r="G34" s="8" t="s">
        <v>84</v>
      </c>
      <c r="H34" s="8" t="s">
        <v>235</v>
      </c>
      <c r="I34" s="15">
        <v>28</v>
      </c>
      <c r="J34" s="15">
        <v>40288847.36</v>
      </c>
      <c r="K34" s="15">
        <v>50132809</v>
      </c>
      <c r="L34" s="29">
        <v>0.244334655495093</v>
      </c>
    </row>
    <row r="35" s="1" customFormat="1" spans="1:12">
      <c r="A35" s="7" t="s">
        <v>236</v>
      </c>
      <c r="B35" s="8" t="s">
        <v>83</v>
      </c>
      <c r="C35" s="7">
        <v>1</v>
      </c>
      <c r="D35" s="7" t="s">
        <v>93</v>
      </c>
      <c r="E35" s="7" t="s">
        <v>86</v>
      </c>
      <c r="F35" s="7" t="s">
        <v>12</v>
      </c>
      <c r="G35" s="8" t="s">
        <v>84</v>
      </c>
      <c r="H35" s="8"/>
      <c r="I35" s="15"/>
      <c r="J35" s="15"/>
      <c r="K35" s="15"/>
      <c r="L35" s="29"/>
    </row>
    <row r="36" s="1" customFormat="1" ht="24" hidden="1" spans="1:12">
      <c r="A36" s="7" t="s">
        <v>237</v>
      </c>
      <c r="B36" s="8" t="s">
        <v>238</v>
      </c>
      <c r="C36" s="7">
        <v>0</v>
      </c>
      <c r="D36" s="7" t="s">
        <v>10</v>
      </c>
      <c r="E36" s="7" t="s">
        <v>35</v>
      </c>
      <c r="F36" s="7" t="s">
        <v>12</v>
      </c>
      <c r="G36" s="8" t="s">
        <v>239</v>
      </c>
      <c r="H36" s="10" t="s">
        <v>240</v>
      </c>
      <c r="I36" s="15">
        <v>14</v>
      </c>
      <c r="J36" s="18">
        <v>19591228.16</v>
      </c>
      <c r="K36" s="18">
        <v>19152298.92</v>
      </c>
      <c r="L36" s="23">
        <f t="shared" si="3"/>
        <v>-0.0224043758979936</v>
      </c>
    </row>
    <row r="37" s="1" customFormat="1" ht="24" spans="1:12">
      <c r="A37" s="7" t="s">
        <v>241</v>
      </c>
      <c r="B37" s="8" t="s">
        <v>34</v>
      </c>
      <c r="C37" s="8">
        <v>1</v>
      </c>
      <c r="D37" s="8" t="s">
        <v>10</v>
      </c>
      <c r="E37" s="8"/>
      <c r="F37" s="8" t="s">
        <v>12</v>
      </c>
      <c r="G37" s="8" t="s">
        <v>36</v>
      </c>
      <c r="H37" s="10" t="s">
        <v>242</v>
      </c>
      <c r="I37" s="15">
        <v>31</v>
      </c>
      <c r="J37" s="18">
        <v>48904888.2</v>
      </c>
      <c r="K37" s="18">
        <v>58819738.46</v>
      </c>
      <c r="L37" s="23">
        <f t="shared" ref="L37:L41" si="4">(K37-J37)/J37</f>
        <v>0.202737407750582</v>
      </c>
    </row>
    <row r="38" s="1" customFormat="1" ht="45" customHeight="1" spans="1:12">
      <c r="A38" s="7" t="s">
        <v>243</v>
      </c>
      <c r="B38" s="8" t="s">
        <v>38</v>
      </c>
      <c r="C38" s="8">
        <v>3</v>
      </c>
      <c r="D38" s="8" t="s">
        <v>10</v>
      </c>
      <c r="E38" s="8" t="s">
        <v>35</v>
      </c>
      <c r="F38" s="8" t="s">
        <v>12</v>
      </c>
      <c r="G38" s="8" t="s">
        <v>39</v>
      </c>
      <c r="H38" s="8" t="s">
        <v>244</v>
      </c>
      <c r="I38" s="15">
        <v>25</v>
      </c>
      <c r="J38" s="18">
        <v>48030933.01</v>
      </c>
      <c r="K38" s="18">
        <v>47282662.03</v>
      </c>
      <c r="L38" s="23">
        <f t="shared" si="4"/>
        <v>-0.0155789390941921</v>
      </c>
    </row>
    <row r="39" s="1" customFormat="1" ht="104" customHeight="1" spans="1:12">
      <c r="A39" s="7" t="s">
        <v>245</v>
      </c>
      <c r="B39" s="8" t="s">
        <v>41</v>
      </c>
      <c r="C39" s="8">
        <v>1</v>
      </c>
      <c r="D39" s="8" t="s">
        <v>10</v>
      </c>
      <c r="E39" s="8" t="s">
        <v>35</v>
      </c>
      <c r="F39" s="8" t="s">
        <v>12</v>
      </c>
      <c r="G39" s="8" t="s">
        <v>23</v>
      </c>
      <c r="H39" s="8"/>
      <c r="I39" s="15"/>
      <c r="J39" s="18"/>
      <c r="K39" s="18"/>
      <c r="L39" s="23"/>
    </row>
    <row r="40" s="1" customFormat="1" ht="60" spans="1:12">
      <c r="A40" s="7" t="s">
        <v>246</v>
      </c>
      <c r="B40" s="8" t="s">
        <v>113</v>
      </c>
      <c r="C40" s="8">
        <v>2</v>
      </c>
      <c r="D40" s="8" t="s">
        <v>10</v>
      </c>
      <c r="E40" s="8" t="s">
        <v>247</v>
      </c>
      <c r="F40" s="8" t="s">
        <v>94</v>
      </c>
      <c r="G40" s="8" t="s">
        <v>111</v>
      </c>
      <c r="H40" s="8" t="s">
        <v>248</v>
      </c>
      <c r="I40" s="15">
        <v>44</v>
      </c>
      <c r="J40" s="18">
        <v>116418344.22</v>
      </c>
      <c r="K40" s="18">
        <v>131146329.54</v>
      </c>
      <c r="L40" s="23">
        <f t="shared" si="4"/>
        <v>0.126509146120202</v>
      </c>
    </row>
    <row r="41" s="1" customFormat="1" ht="36" spans="1:12">
      <c r="A41" s="7" t="s">
        <v>249</v>
      </c>
      <c r="B41" s="8" t="s">
        <v>250</v>
      </c>
      <c r="C41" s="8">
        <v>1</v>
      </c>
      <c r="D41" s="8" t="s">
        <v>10</v>
      </c>
      <c r="E41" s="8" t="s">
        <v>35</v>
      </c>
      <c r="F41" s="8" t="s">
        <v>12</v>
      </c>
      <c r="G41" s="8" t="s">
        <v>251</v>
      </c>
      <c r="H41" s="8" t="s">
        <v>252</v>
      </c>
      <c r="I41" s="15">
        <v>11</v>
      </c>
      <c r="J41" s="15">
        <v>33995104.84</v>
      </c>
      <c r="K41" s="15">
        <v>39942891.58</v>
      </c>
      <c r="L41" s="23">
        <f t="shared" si="4"/>
        <v>0.174960094048646</v>
      </c>
    </row>
    <row r="42" s="1" customFormat="1" ht="36" hidden="1" spans="1:12">
      <c r="A42" s="7" t="s">
        <v>253</v>
      </c>
      <c r="B42" s="8" t="s">
        <v>254</v>
      </c>
      <c r="C42" s="8">
        <v>0</v>
      </c>
      <c r="D42" s="8" t="s">
        <v>10</v>
      </c>
      <c r="E42" s="8" t="s">
        <v>255</v>
      </c>
      <c r="F42" s="8" t="s">
        <v>12</v>
      </c>
      <c r="G42" s="8" t="s">
        <v>256</v>
      </c>
      <c r="H42" s="8" t="s">
        <v>257</v>
      </c>
      <c r="I42" s="15"/>
      <c r="J42" s="15" t="s">
        <v>166</v>
      </c>
      <c r="K42" s="15" t="s">
        <v>166</v>
      </c>
      <c r="L42" s="15" t="s">
        <v>166</v>
      </c>
    </row>
    <row r="43" s="1" customFormat="1" ht="24" spans="1:12">
      <c r="A43" s="7" t="s">
        <v>258</v>
      </c>
      <c r="B43" s="8" t="s">
        <v>259</v>
      </c>
      <c r="C43" s="8">
        <v>1</v>
      </c>
      <c r="D43" s="8" t="s">
        <v>10</v>
      </c>
      <c r="E43" s="8" t="s">
        <v>35</v>
      </c>
      <c r="F43" s="8" t="s">
        <v>12</v>
      </c>
      <c r="G43" s="8" t="s">
        <v>56</v>
      </c>
      <c r="H43" s="8" t="s">
        <v>260</v>
      </c>
      <c r="I43" s="15">
        <v>42</v>
      </c>
      <c r="J43" s="15">
        <v>66893711.21</v>
      </c>
      <c r="K43" s="15">
        <v>71339404.57</v>
      </c>
      <c r="L43" s="29">
        <f>(K43-J43)/J43</f>
        <v>0.0664590628862493</v>
      </c>
    </row>
    <row r="44" s="1" customFormat="1" ht="37.5" spans="1:12">
      <c r="A44" s="7" t="s">
        <v>261</v>
      </c>
      <c r="B44" s="8" t="s">
        <v>259</v>
      </c>
      <c r="C44" s="8">
        <v>1</v>
      </c>
      <c r="D44" s="8" t="s">
        <v>10</v>
      </c>
      <c r="E44" s="8" t="s">
        <v>262</v>
      </c>
      <c r="F44" s="8" t="s">
        <v>94</v>
      </c>
      <c r="G44" s="8" t="s">
        <v>263</v>
      </c>
      <c r="H44" s="8" t="s">
        <v>264</v>
      </c>
      <c r="I44" s="15">
        <v>0</v>
      </c>
      <c r="J44" s="15"/>
      <c r="K44" s="15"/>
      <c r="L44" s="29"/>
    </row>
    <row r="45" s="1" customFormat="1" ht="37.5" hidden="1" spans="1:12">
      <c r="A45" s="7" t="s">
        <v>265</v>
      </c>
      <c r="B45" s="8" t="s">
        <v>72</v>
      </c>
      <c r="C45" s="8">
        <v>0</v>
      </c>
      <c r="D45" s="8" t="s">
        <v>10</v>
      </c>
      <c r="E45" s="8" t="s">
        <v>266</v>
      </c>
      <c r="F45" s="8" t="s">
        <v>12</v>
      </c>
      <c r="G45" s="8" t="s">
        <v>74</v>
      </c>
      <c r="H45" s="8" t="s">
        <v>267</v>
      </c>
      <c r="I45" s="15">
        <v>1</v>
      </c>
      <c r="J45" s="15" t="s">
        <v>166</v>
      </c>
      <c r="K45" s="15" t="s">
        <v>166</v>
      </c>
      <c r="L45" s="15" t="s">
        <v>166</v>
      </c>
    </row>
    <row r="46" ht="24" spans="1:12">
      <c r="A46" s="7" t="s">
        <v>268</v>
      </c>
      <c r="B46" s="8" t="s">
        <v>43</v>
      </c>
      <c r="C46" s="8">
        <v>2</v>
      </c>
      <c r="D46" s="8" t="s">
        <v>10</v>
      </c>
      <c r="E46" s="8"/>
      <c r="F46" s="8" t="s">
        <v>12</v>
      </c>
      <c r="G46" s="8" t="s">
        <v>23</v>
      </c>
      <c r="H46" s="8" t="s">
        <v>269</v>
      </c>
      <c r="I46" s="15">
        <v>1</v>
      </c>
      <c r="J46" s="15" t="s">
        <v>166</v>
      </c>
      <c r="K46" s="15" t="s">
        <v>166</v>
      </c>
      <c r="L46" s="15" t="s">
        <v>166</v>
      </c>
    </row>
    <row r="47" ht="96" spans="1:12">
      <c r="A47" s="7" t="s">
        <v>270</v>
      </c>
      <c r="B47" s="8" t="s">
        <v>88</v>
      </c>
      <c r="C47" s="8">
        <v>1</v>
      </c>
      <c r="D47" s="8" t="s">
        <v>10</v>
      </c>
      <c r="E47" s="8"/>
      <c r="F47" s="8" t="s">
        <v>89</v>
      </c>
      <c r="G47" s="8" t="s">
        <v>90</v>
      </c>
      <c r="H47" s="8" t="s">
        <v>271</v>
      </c>
      <c r="I47" s="15">
        <v>12</v>
      </c>
      <c r="J47" s="15" t="s">
        <v>166</v>
      </c>
      <c r="K47" s="15" t="s">
        <v>166</v>
      </c>
      <c r="L47" s="15" t="s">
        <v>166</v>
      </c>
    </row>
    <row r="48" ht="24.75" spans="1:12">
      <c r="A48" s="7" t="s">
        <v>272</v>
      </c>
      <c r="B48" s="8" t="s">
        <v>115</v>
      </c>
      <c r="C48" s="8">
        <v>5</v>
      </c>
      <c r="D48" s="8" t="s">
        <v>10</v>
      </c>
      <c r="E48" s="8" t="s">
        <v>273</v>
      </c>
      <c r="F48" s="8" t="s">
        <v>117</v>
      </c>
      <c r="G48" s="8" t="s">
        <v>118</v>
      </c>
      <c r="H48" s="8"/>
      <c r="I48" s="30">
        <v>1129</v>
      </c>
      <c r="J48" s="15" t="s">
        <v>166</v>
      </c>
      <c r="K48" s="15" t="s">
        <v>166</v>
      </c>
      <c r="L48" s="15" t="s">
        <v>166</v>
      </c>
    </row>
    <row r="49" spans="1:12">
      <c r="A49" s="7" t="s">
        <v>274</v>
      </c>
      <c r="B49" s="8" t="s">
        <v>115</v>
      </c>
      <c r="C49" s="8">
        <v>2</v>
      </c>
      <c r="D49" s="8" t="s">
        <v>93</v>
      </c>
      <c r="E49" s="8"/>
      <c r="F49" s="8" t="s">
        <v>120</v>
      </c>
      <c r="G49" s="8" t="s">
        <v>275</v>
      </c>
      <c r="H49" s="8"/>
      <c r="I49" s="31"/>
      <c r="J49" s="15"/>
      <c r="K49" s="15"/>
      <c r="L49" s="15"/>
    </row>
    <row r="50" ht="24" spans="1:12">
      <c r="A50" s="7" t="s">
        <v>276</v>
      </c>
      <c r="B50" s="8" t="s">
        <v>115</v>
      </c>
      <c r="C50" s="8">
        <v>30</v>
      </c>
      <c r="D50" s="8" t="s">
        <v>93</v>
      </c>
      <c r="E50" s="8"/>
      <c r="F50" s="8" t="s">
        <v>123</v>
      </c>
      <c r="G50" s="8" t="s">
        <v>118</v>
      </c>
      <c r="H50" s="8"/>
      <c r="I50" s="31"/>
      <c r="J50" s="15"/>
      <c r="K50" s="15"/>
      <c r="L50" s="15"/>
    </row>
    <row r="51" spans="1:12">
      <c r="A51" s="7" t="s">
        <v>277</v>
      </c>
      <c r="B51" s="8" t="s">
        <v>115</v>
      </c>
      <c r="C51" s="8">
        <v>25</v>
      </c>
      <c r="D51" s="8" t="s">
        <v>93</v>
      </c>
      <c r="E51" s="8"/>
      <c r="F51" s="8" t="s">
        <v>117</v>
      </c>
      <c r="G51" s="8" t="s">
        <v>118</v>
      </c>
      <c r="H51" s="8"/>
      <c r="I51" s="32"/>
      <c r="J51" s="15"/>
      <c r="K51" s="15"/>
      <c r="L51" s="15"/>
    </row>
    <row r="52" ht="84" spans="1:12">
      <c r="A52" s="7" t="s">
        <v>278</v>
      </c>
      <c r="B52" s="8" t="s">
        <v>127</v>
      </c>
      <c r="C52" s="8">
        <v>1</v>
      </c>
      <c r="D52" s="8" t="s">
        <v>10</v>
      </c>
      <c r="E52" s="8" t="s">
        <v>279</v>
      </c>
      <c r="F52" s="8" t="s">
        <v>128</v>
      </c>
      <c r="G52" s="8" t="s">
        <v>129</v>
      </c>
      <c r="H52" s="8" t="s">
        <v>280</v>
      </c>
      <c r="I52" s="15">
        <v>5</v>
      </c>
      <c r="J52" s="15" t="s">
        <v>166</v>
      </c>
      <c r="K52" s="15" t="s">
        <v>166</v>
      </c>
      <c r="L52" s="15" t="s">
        <v>166</v>
      </c>
    </row>
    <row r="1048572" s="2" customFormat="1" spans="8:8">
      <c r="H1048572" s="33"/>
    </row>
    <row r="1048573" s="2" customFormat="1" spans="8:8">
      <c r="H1048573" s="33"/>
    </row>
  </sheetData>
  <autoFilter xmlns:etc="http://www.wps.cn/officeDocument/2017/etCustomData" ref="A1:G52" etc:filterBottomFollowUsedRange="0">
    <filterColumn colId="2">
      <filters>
        <filter val="30"/>
        <filter val="招聘人数"/>
        <filter val="1"/>
        <filter val="2"/>
        <filter val="3"/>
        <filter val="5"/>
        <filter val="25"/>
      </filters>
    </filterColumn>
    <extLst/>
  </autoFilter>
  <mergeCells count="34">
    <mergeCell ref="A1:L1"/>
    <mergeCell ref="H28:H30"/>
    <mergeCell ref="H34:H35"/>
    <mergeCell ref="H38:H39"/>
    <mergeCell ref="I3:I4"/>
    <mergeCell ref="I13:I14"/>
    <mergeCell ref="I34:I35"/>
    <mergeCell ref="I38:I39"/>
    <mergeCell ref="I48:I51"/>
    <mergeCell ref="J3:J5"/>
    <mergeCell ref="J7:J8"/>
    <mergeCell ref="J10:J11"/>
    <mergeCell ref="J16:J17"/>
    <mergeCell ref="J20:J21"/>
    <mergeCell ref="J34:J35"/>
    <mergeCell ref="J38:J39"/>
    <mergeCell ref="J43:J44"/>
    <mergeCell ref="J48:J51"/>
    <mergeCell ref="K3:K5"/>
    <mergeCell ref="K7:K8"/>
    <mergeCell ref="K16:K17"/>
    <mergeCell ref="K20:K21"/>
    <mergeCell ref="K34:K35"/>
    <mergeCell ref="K38:K39"/>
    <mergeCell ref="K43:K44"/>
    <mergeCell ref="K48:K51"/>
    <mergeCell ref="L3:L5"/>
    <mergeCell ref="L7:L8"/>
    <mergeCell ref="L16:L17"/>
    <mergeCell ref="L20:L21"/>
    <mergeCell ref="L34:L35"/>
    <mergeCell ref="L38:L39"/>
    <mergeCell ref="L43:L44"/>
    <mergeCell ref="L48:L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LHT</cp:lastModifiedBy>
  <dcterms:created xsi:type="dcterms:W3CDTF">2024-12-24T11:33:00Z</dcterms:created>
  <dcterms:modified xsi:type="dcterms:W3CDTF">2025-04-10T03:54:22Z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F24897709E104E5AAF647F36471F7F95_13</vt:lpwstr>
  </property>
  <property fmtid="{D5CDD505-2E9C-101B-9397-08002B2CF9AE}" pid="3" name="KSOProductBuildVer">
    <vt:lpwstr>2052-12.1.0.20305</vt:lpwstr>
  </property>
</Properties>
</file>